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-1部门季度预算执行情况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<sst xmlns="http://schemas.openxmlformats.org/spreadsheetml/2006/main" count="26" uniqueCount="19">
  <si>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收入征收入库金额</t>
  </si>
  <si>
    <t>基本支出金额</t>
  </si>
  <si>
    <t>项目支出金额</t>
  </si>
  <si>
    <t>年初预算数</t>
  </si>
  <si>
    <t>项目</t>
  </si>
  <si>
    <t>一季度</t>
  </si>
  <si>
    <t>二季度</t>
  </si>
  <si>
    <t>三季度</t>
  </si>
  <si>
    <t>当季度执行数</t>
  </si>
  <si>
    <t>累计执行数</t>
  </si>
  <si>
    <t>累计完成年初预算%</t>
  </si>
  <si>
    <t>当季度完成年初预算%</t>
  </si>
  <si>
    <t>较上年同期增减情况</t>
  </si>
  <si>
    <t>累计执行数较上年同期增减情况</t>
  </si>
  <si>
    <t>单位：万元</t>
  </si>
  <si>
    <t>附件3.</t>
  </si>
  <si>
    <t>（2017年度）</t>
  </si>
  <si>
    <t>云南煤化工集团有限公司一季度预算执行情况统计表</t>
  </si>
  <si>
    <r>
      <t>填报日期：2</t>
    </r>
    <r>
      <rPr>
        <sz val="10"/>
        <color indexed="8"/>
        <rFont val="宋体"/>
        <family val="0"/>
      </rPr>
      <t>017年6月8日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</si>
</sst>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0.000%"/>
    <numFmt numFmtId="179" formatCode="0.0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5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0" fontId="38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0" fontId="3" fillId="0" borderId="10" xfId="33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8.28125" style="1" customWidth="1"/>
    <col min="2" max="2" width="8.140625" style="1" customWidth="1"/>
    <col min="3" max="15" width="9.57421875" style="0" customWidth="1"/>
  </cols>
  <sheetData>
    <row r="1" spans="1:2" ht="21" customHeight="1">
      <c r="A1" s="16" t="s">
        <v>15</v>
      </c>
      <c r="B1" s="16"/>
    </row>
    <row r="2" spans="1:15" ht="44.2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8.5" customHeight="1">
      <c r="A3" s="5"/>
      <c r="B3" s="5"/>
      <c r="C3" s="5"/>
      <c r="D3" s="5"/>
      <c r="E3" s="5"/>
      <c r="F3" s="5"/>
      <c r="G3" s="5"/>
      <c r="H3" s="6" t="s">
        <v>16</v>
      </c>
      <c r="I3" s="6"/>
      <c r="J3" s="7"/>
      <c r="K3" s="5"/>
      <c r="L3" s="5"/>
      <c r="M3" s="5"/>
      <c r="N3" s="5"/>
      <c r="O3" s="5"/>
    </row>
    <row r="4" spans="1:15" ht="13.5">
      <c r="A4" s="23" t="s">
        <v>18</v>
      </c>
      <c r="B4" s="24"/>
      <c r="C4" s="24"/>
      <c r="D4" s="24"/>
      <c r="E4" s="24"/>
      <c r="F4" s="24"/>
      <c r="G4" s="8"/>
      <c r="H4" s="8"/>
      <c r="I4" s="8"/>
      <c r="J4" s="8"/>
      <c r="K4" s="9"/>
      <c r="L4" s="9"/>
      <c r="M4" s="9"/>
      <c r="N4" s="25" t="s">
        <v>14</v>
      </c>
      <c r="O4" s="25"/>
    </row>
    <row r="5" spans="1:15" s="2" customFormat="1" ht="60" customHeight="1">
      <c r="A5" s="21" t="s">
        <v>4</v>
      </c>
      <c r="B5" s="21" t="s">
        <v>3</v>
      </c>
      <c r="C5" s="17" t="s">
        <v>5</v>
      </c>
      <c r="D5" s="18"/>
      <c r="E5" s="18"/>
      <c r="F5" s="17" t="s">
        <v>6</v>
      </c>
      <c r="G5" s="18"/>
      <c r="H5" s="18"/>
      <c r="I5" s="18"/>
      <c r="J5" s="19"/>
      <c r="K5" s="17" t="s">
        <v>7</v>
      </c>
      <c r="L5" s="18"/>
      <c r="M5" s="18"/>
      <c r="N5" s="18"/>
      <c r="O5" s="19"/>
    </row>
    <row r="6" spans="1:15" s="2" customFormat="1" ht="60" customHeight="1">
      <c r="A6" s="22"/>
      <c r="B6" s="22"/>
      <c r="C6" s="3" t="s">
        <v>8</v>
      </c>
      <c r="D6" s="3" t="s">
        <v>11</v>
      </c>
      <c r="E6" s="3" t="s">
        <v>12</v>
      </c>
      <c r="F6" s="3" t="s">
        <v>8</v>
      </c>
      <c r="G6" s="3" t="s">
        <v>11</v>
      </c>
      <c r="H6" s="3" t="s">
        <v>9</v>
      </c>
      <c r="I6" s="3" t="s">
        <v>10</v>
      </c>
      <c r="J6" s="3" t="s">
        <v>13</v>
      </c>
      <c r="K6" s="3" t="s">
        <v>8</v>
      </c>
      <c r="L6" s="3" t="s">
        <v>11</v>
      </c>
      <c r="M6" s="3" t="s">
        <v>9</v>
      </c>
      <c r="N6" s="3" t="s">
        <v>10</v>
      </c>
      <c r="O6" s="3" t="s">
        <v>13</v>
      </c>
    </row>
    <row r="7" spans="1:15" s="2" customFormat="1" ht="56.25" customHeight="1">
      <c r="A7" s="4" t="s">
        <v>0</v>
      </c>
      <c r="B7" s="3">
        <f>18+183</f>
        <v>201</v>
      </c>
      <c r="C7" s="10">
        <v>0</v>
      </c>
      <c r="D7" s="10">
        <v>0</v>
      </c>
      <c r="E7" s="10">
        <v>0</v>
      </c>
      <c r="F7" s="26">
        <v>142.46</v>
      </c>
      <c r="G7" s="15">
        <f>F7/B7</f>
        <v>0.7087562189054727</v>
      </c>
      <c r="H7" s="26">
        <v>142.46</v>
      </c>
      <c r="I7" s="15">
        <f>H7/B7</f>
        <v>0.7087562189054727</v>
      </c>
      <c r="J7" s="15">
        <v>0.7987</v>
      </c>
      <c r="K7" s="10"/>
      <c r="L7" s="10"/>
      <c r="M7" s="10"/>
      <c r="N7" s="10"/>
      <c r="O7" s="10"/>
    </row>
    <row r="8" spans="1:15" s="2" customFormat="1" ht="54.75" customHeight="1">
      <c r="A8" s="3" t="s">
        <v>1</v>
      </c>
      <c r="B8" s="14">
        <v>1419.6399999999999</v>
      </c>
      <c r="C8" s="10">
        <f>146.98+73.23</f>
        <v>220.20999999999998</v>
      </c>
      <c r="D8" s="11">
        <f>C8/B8</f>
        <v>0.15511679017215632</v>
      </c>
      <c r="E8" s="11">
        <v>-0.1762</v>
      </c>
      <c r="F8" s="10">
        <f>70.29+274.65+80+100.48</f>
        <v>525.42</v>
      </c>
      <c r="G8" s="15">
        <f>F8/B8</f>
        <v>0.3701079146825956</v>
      </c>
      <c r="H8" s="10">
        <f>F8+C8</f>
        <v>745.6299999999999</v>
      </c>
      <c r="I8" s="15">
        <f>H8/B8</f>
        <v>0.5252247048547519</v>
      </c>
      <c r="J8" s="15">
        <v>-0.019</v>
      </c>
      <c r="K8" s="10"/>
      <c r="L8" s="10"/>
      <c r="M8" s="10"/>
      <c r="N8" s="10"/>
      <c r="O8" s="10"/>
    </row>
    <row r="9" spans="1:15" s="2" customFormat="1" ht="49.5" customHeight="1">
      <c r="A9" s="3" t="s">
        <v>2</v>
      </c>
      <c r="B9" s="12">
        <v>123</v>
      </c>
      <c r="C9" s="12">
        <v>16.83</v>
      </c>
      <c r="D9" s="13">
        <v>0.1368</v>
      </c>
      <c r="E9" s="13">
        <v>0.1083</v>
      </c>
      <c r="F9" s="27">
        <v>64</v>
      </c>
      <c r="G9" s="15">
        <f>F9/B9</f>
        <v>0.5203252032520326</v>
      </c>
      <c r="H9" s="10">
        <f>F9+C9</f>
        <v>80.83</v>
      </c>
      <c r="I9" s="15">
        <f>H9/B9</f>
        <v>0.6571544715447154</v>
      </c>
      <c r="J9" s="11">
        <v>0.0845</v>
      </c>
      <c r="K9" s="10"/>
      <c r="L9" s="10"/>
      <c r="M9" s="10"/>
      <c r="N9" s="10"/>
      <c r="O9" s="10"/>
    </row>
    <row r="11" ht="30.75" customHeight="1"/>
    <row r="12" ht="39" customHeight="1"/>
  </sheetData>
  <sheetProtection/>
  <mergeCells count="9">
    <mergeCell ref="A1:B1"/>
    <mergeCell ref="K5:O5"/>
    <mergeCell ref="A2:O2"/>
    <mergeCell ref="C5:E5"/>
    <mergeCell ref="A5:A6"/>
    <mergeCell ref="B5:B6"/>
    <mergeCell ref="F5:J5"/>
    <mergeCell ref="A4:F4"/>
    <mergeCell ref="N4:O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2017-07-18T03:52:05Z</dcterms:modified>
  <cp:category/>
  <cp:version/>
  <cp:contentType/>
  <cp:contentStatus/>
</cp:coreProperties>
</file>