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4795" windowHeight="6030"/>
  </bookViews>
  <sheets>
    <sheet name="1-汇总表" sheetId="4" r:id="rId1"/>
    <sheet name="2-分类汇总" sheetId="5" r:id="rId2"/>
  </sheets>
  <externalReferences>
    <externalReference r:id="rId3"/>
  </externalReferences>
  <definedNames>
    <definedName name="_xlnm._FilterDatabase" localSheetId="0" hidden="1">'1-汇总表'!$A$6:$L$32</definedName>
    <definedName name="_xlnm._FilterDatabase" localSheetId="1" hidden="1">'2-分类汇总'!$A$5:$O$60</definedName>
    <definedName name="a">#REF!</definedName>
    <definedName name="aa">#REF!</definedName>
    <definedName name="cost">#REF!</definedName>
    <definedName name="PRCGAAP">#REF!</definedName>
    <definedName name="PRCGAAP2">#REF!</definedName>
    <definedName name="_xlnm.Print_Area" localSheetId="0">'1-汇总表'!$A$1:$F$30</definedName>
    <definedName name="_xlnm.Print_Area" localSheetId="1">'2-分类汇总'!$A$1:$F$60</definedName>
    <definedName name="_xlnm.Print_Area">#REF!</definedName>
    <definedName name="Print_Area_MI">#REF!</definedName>
    <definedName name="_xlnm.Print_Titles" localSheetId="1">'2-分类汇总'!$1:$5</definedName>
    <definedName name="Work_Program_By_Area_List">#REF!</definedName>
    <definedName name="年初短期投资">#REF!</definedName>
    <definedName name="年初货币资金">#REF!</definedName>
    <definedName name="年初应收票据">#REF!</definedName>
    <definedName name="전">#REF!</definedName>
    <definedName name="주택사업본부">#REF!</definedName>
    <definedName name="철구사업본부">#REF!</definedName>
  </definedNames>
  <calcPr calcId="145621"/>
</workbook>
</file>

<file path=xl/calcChain.xml><?xml version="1.0" encoding="utf-8"?>
<calcChain xmlns="http://schemas.openxmlformats.org/spreadsheetml/2006/main">
  <c r="F88" i="5" l="1"/>
  <c r="J58" i="5"/>
  <c r="F58" i="5"/>
  <c r="D58" i="5"/>
  <c r="E58" i="5" s="1"/>
  <c r="C58" i="5"/>
  <c r="H58" i="5" s="1"/>
  <c r="J57" i="5"/>
  <c r="F57" i="5"/>
  <c r="D57" i="5"/>
  <c r="E57" i="5" s="1"/>
  <c r="C57" i="5"/>
  <c r="H57" i="5" s="1"/>
  <c r="J56" i="5"/>
  <c r="D56" i="5"/>
  <c r="E56" i="5" s="1"/>
  <c r="F56" i="5" s="1"/>
  <c r="C56" i="5"/>
  <c r="H56" i="5" s="1"/>
  <c r="J55" i="5"/>
  <c r="F55" i="5"/>
  <c r="D55" i="5"/>
  <c r="E55" i="5" s="1"/>
  <c r="C55" i="5"/>
  <c r="H55" i="5" s="1"/>
  <c r="J54" i="5"/>
  <c r="F54" i="5"/>
  <c r="D54" i="5"/>
  <c r="E54" i="5" s="1"/>
  <c r="C54" i="5"/>
  <c r="H54" i="5" s="1"/>
  <c r="J53" i="5"/>
  <c r="D53" i="5"/>
  <c r="E53" i="5" s="1"/>
  <c r="F53" i="5" s="1"/>
  <c r="C53" i="5"/>
  <c r="H53" i="5" s="1"/>
  <c r="J52" i="5"/>
  <c r="F52" i="5"/>
  <c r="D52" i="5"/>
  <c r="D50" i="5" s="1"/>
  <c r="C52" i="5"/>
  <c r="H52" i="5" s="1"/>
  <c r="J51" i="5"/>
  <c r="D51" i="5"/>
  <c r="E51" i="5" s="1"/>
  <c r="F51" i="5" s="1"/>
  <c r="C51" i="5"/>
  <c r="H51" i="5" s="1"/>
  <c r="J50" i="5"/>
  <c r="I50" i="5"/>
  <c r="H50" i="5"/>
  <c r="G50" i="5"/>
  <c r="C50" i="5"/>
  <c r="C59" i="5" s="1"/>
  <c r="J49" i="5"/>
  <c r="D49" i="5"/>
  <c r="E49" i="5" s="1"/>
  <c r="F49" i="5" s="1"/>
  <c r="C49" i="5"/>
  <c r="H49" i="5" s="1"/>
  <c r="J48" i="5"/>
  <c r="D48" i="5"/>
  <c r="E48" i="5" s="1"/>
  <c r="F48" i="5" s="1"/>
  <c r="C48" i="5"/>
  <c r="H48" i="5" s="1"/>
  <c r="J47" i="5"/>
  <c r="D47" i="5"/>
  <c r="E47" i="5" s="1"/>
  <c r="F47" i="5" s="1"/>
  <c r="C47" i="5"/>
  <c r="H47" i="5" s="1"/>
  <c r="J46" i="5"/>
  <c r="F46" i="5"/>
  <c r="D46" i="5"/>
  <c r="E46" i="5" s="1"/>
  <c r="C46" i="5"/>
  <c r="H46" i="5" s="1"/>
  <c r="J45" i="5"/>
  <c r="F45" i="5"/>
  <c r="D45" i="5"/>
  <c r="E45" i="5" s="1"/>
  <c r="C45" i="5"/>
  <c r="H45" i="5" s="1"/>
  <c r="J44" i="5"/>
  <c r="D44" i="5"/>
  <c r="E44" i="5" s="1"/>
  <c r="F44" i="5" s="1"/>
  <c r="C44" i="5"/>
  <c r="H44" i="5" s="1"/>
  <c r="J43" i="5"/>
  <c r="D43" i="5"/>
  <c r="E43" i="5" s="1"/>
  <c r="F43" i="5" s="1"/>
  <c r="C43" i="5"/>
  <c r="H43" i="5" s="1"/>
  <c r="J42" i="5"/>
  <c r="D42" i="5"/>
  <c r="E42" i="5" s="1"/>
  <c r="F42" i="5" s="1"/>
  <c r="C42" i="5"/>
  <c r="H42" i="5" s="1"/>
  <c r="J41" i="5"/>
  <c r="D41" i="5"/>
  <c r="E41" i="5" s="1"/>
  <c r="F41" i="5" s="1"/>
  <c r="C41" i="5"/>
  <c r="H41" i="5" s="1"/>
  <c r="J40" i="5"/>
  <c r="F40" i="5"/>
  <c r="D40" i="5"/>
  <c r="E40" i="5" s="1"/>
  <c r="C40" i="5"/>
  <c r="H40" i="5" s="1"/>
  <c r="J39" i="5"/>
  <c r="F39" i="5"/>
  <c r="D39" i="5"/>
  <c r="D37" i="5" s="1"/>
  <c r="E37" i="5" s="1"/>
  <c r="F37" i="5" s="1"/>
  <c r="C39" i="5"/>
  <c r="H39" i="5" s="1"/>
  <c r="J38" i="5"/>
  <c r="D38" i="5"/>
  <c r="E38" i="5" s="1"/>
  <c r="F38" i="5" s="1"/>
  <c r="C38" i="5"/>
  <c r="H38" i="5" s="1"/>
  <c r="J37" i="5"/>
  <c r="I37" i="5"/>
  <c r="I59" i="5" s="1"/>
  <c r="H37" i="5"/>
  <c r="G37" i="5"/>
  <c r="G59" i="5" s="1"/>
  <c r="C37" i="5"/>
  <c r="E35" i="5"/>
  <c r="D35" i="5"/>
  <c r="C35" i="5"/>
  <c r="J35" i="5" s="1"/>
  <c r="D34" i="5"/>
  <c r="C34" i="5"/>
  <c r="H34" i="5" s="1"/>
  <c r="E33" i="5"/>
  <c r="D33" i="5"/>
  <c r="C33" i="5"/>
  <c r="J33" i="5" s="1"/>
  <c r="D32" i="5"/>
  <c r="C32" i="5"/>
  <c r="F32" i="5" s="1"/>
  <c r="E31" i="5"/>
  <c r="D31" i="5"/>
  <c r="C31" i="5"/>
  <c r="J31" i="5" s="1"/>
  <c r="D30" i="5"/>
  <c r="C30" i="5"/>
  <c r="H30" i="5" s="1"/>
  <c r="E29" i="5"/>
  <c r="D29" i="5"/>
  <c r="C29" i="5"/>
  <c r="J29" i="5" s="1"/>
  <c r="D28" i="5"/>
  <c r="C28" i="5"/>
  <c r="F28" i="5" s="1"/>
  <c r="E27" i="5"/>
  <c r="D27" i="5"/>
  <c r="C27" i="5"/>
  <c r="J27" i="5" s="1"/>
  <c r="D26" i="5"/>
  <c r="C26" i="5"/>
  <c r="F26" i="5" s="1"/>
  <c r="E25" i="5"/>
  <c r="D25" i="5"/>
  <c r="C25" i="5"/>
  <c r="J25" i="5" s="1"/>
  <c r="D24" i="5"/>
  <c r="C24" i="5"/>
  <c r="H24" i="5" s="1"/>
  <c r="E23" i="5"/>
  <c r="D23" i="5"/>
  <c r="C23" i="5"/>
  <c r="J23" i="5" s="1"/>
  <c r="D22" i="5"/>
  <c r="C22" i="5"/>
  <c r="F22" i="5" s="1"/>
  <c r="E21" i="5"/>
  <c r="D21" i="5"/>
  <c r="C21" i="5"/>
  <c r="J21" i="5" s="1"/>
  <c r="D20" i="5"/>
  <c r="C20" i="5"/>
  <c r="F20" i="5" s="1"/>
  <c r="E19" i="5"/>
  <c r="D19" i="5"/>
  <c r="C19" i="5"/>
  <c r="J19" i="5" s="1"/>
  <c r="I18" i="5"/>
  <c r="G18" i="5"/>
  <c r="D18" i="5"/>
  <c r="H17" i="5"/>
  <c r="D17" i="5"/>
  <c r="C17" i="5"/>
  <c r="F17" i="5" s="1"/>
  <c r="E16" i="5"/>
  <c r="D16" i="5"/>
  <c r="C16" i="5"/>
  <c r="J16" i="5" s="1"/>
  <c r="D15" i="5"/>
  <c r="C15" i="5"/>
  <c r="E14" i="5"/>
  <c r="D14" i="5"/>
  <c r="C14" i="5"/>
  <c r="J14" i="5" s="1"/>
  <c r="D13" i="5"/>
  <c r="C13" i="5"/>
  <c r="F13" i="5" s="1"/>
  <c r="E12" i="5"/>
  <c r="D12" i="5"/>
  <c r="C12" i="5"/>
  <c r="J12" i="5" s="1"/>
  <c r="D11" i="5"/>
  <c r="C11" i="5"/>
  <c r="H11" i="5" s="1"/>
  <c r="E10" i="5"/>
  <c r="D10" i="5"/>
  <c r="C10" i="5"/>
  <c r="J10" i="5" s="1"/>
  <c r="D9" i="5"/>
  <c r="C9" i="5"/>
  <c r="H9" i="5" s="1"/>
  <c r="E8" i="5"/>
  <c r="D8" i="5"/>
  <c r="C8" i="5"/>
  <c r="J8" i="5" s="1"/>
  <c r="D7" i="5"/>
  <c r="C7" i="5"/>
  <c r="H7" i="5" s="1"/>
  <c r="I6" i="5"/>
  <c r="I36" i="5" s="1"/>
  <c r="I60" i="5" s="1"/>
  <c r="G6" i="5"/>
  <c r="G36" i="5" s="1"/>
  <c r="D6" i="5"/>
  <c r="D36" i="5" s="1"/>
  <c r="C6" i="5"/>
  <c r="A4" i="5"/>
  <c r="A2" i="5"/>
  <c r="D29" i="4"/>
  <c r="D28" i="4"/>
  <c r="E28" i="4" s="1"/>
  <c r="F28" i="4" s="1"/>
  <c r="C28" i="4"/>
  <c r="D27" i="4"/>
  <c r="E27" i="4" s="1"/>
  <c r="F27" i="4" s="1"/>
  <c r="C27" i="4"/>
  <c r="C29" i="4" s="1"/>
  <c r="F25" i="4"/>
  <c r="D25" i="4"/>
  <c r="E25" i="4" s="1"/>
  <c r="C25" i="4"/>
  <c r="F24" i="4"/>
  <c r="D24" i="4"/>
  <c r="E24" i="4" s="1"/>
  <c r="C24" i="4"/>
  <c r="F23" i="4"/>
  <c r="D23" i="4"/>
  <c r="E23" i="4" s="1"/>
  <c r="C23" i="4"/>
  <c r="F22" i="4"/>
  <c r="D22" i="4"/>
  <c r="E22" i="4" s="1"/>
  <c r="C22" i="4"/>
  <c r="F21" i="4"/>
  <c r="D21" i="4"/>
  <c r="E21" i="4" s="1"/>
  <c r="C21" i="4"/>
  <c r="D20" i="4"/>
  <c r="E20" i="4" s="1"/>
  <c r="F20" i="4" s="1"/>
  <c r="C20" i="4"/>
  <c r="F19" i="4"/>
  <c r="D19" i="4"/>
  <c r="E19" i="4" s="1"/>
  <c r="C19" i="4"/>
  <c r="F18" i="4"/>
  <c r="D18" i="4"/>
  <c r="E18" i="4" s="1"/>
  <c r="C18" i="4"/>
  <c r="F17" i="4"/>
  <c r="D17" i="4"/>
  <c r="E17" i="4" s="1"/>
  <c r="C17" i="4"/>
  <c r="F16" i="4"/>
  <c r="D16" i="4"/>
  <c r="E16" i="4" s="1"/>
  <c r="C16" i="4"/>
  <c r="D15" i="4"/>
  <c r="E15" i="4" s="1"/>
  <c r="F15" i="4" s="1"/>
  <c r="C15" i="4"/>
  <c r="D14" i="4"/>
  <c r="E14" i="4" s="1"/>
  <c r="F14" i="4" s="1"/>
  <c r="C14" i="4"/>
  <c r="F13" i="4"/>
  <c r="D13" i="4"/>
  <c r="E13" i="4" s="1"/>
  <c r="C13" i="4"/>
  <c r="F12" i="4"/>
  <c r="D12" i="4"/>
  <c r="E12" i="4" s="1"/>
  <c r="C12" i="4"/>
  <c r="F11" i="4"/>
  <c r="D11" i="4"/>
  <c r="E11" i="4" s="1"/>
  <c r="C11" i="4"/>
  <c r="F10" i="4"/>
  <c r="D10" i="4"/>
  <c r="E10" i="4" s="1"/>
  <c r="C10" i="4"/>
  <c r="F9" i="4"/>
  <c r="D9" i="4"/>
  <c r="E9" i="4" s="1"/>
  <c r="C9" i="4"/>
  <c r="C8" i="4"/>
  <c r="D7" i="4"/>
  <c r="C7" i="4"/>
  <c r="C26" i="4" s="1"/>
  <c r="L36" i="5" l="1"/>
  <c r="G60" i="5"/>
  <c r="G63" i="5" s="1"/>
  <c r="J59" i="5"/>
  <c r="H59" i="5"/>
  <c r="E50" i="5"/>
  <c r="F50" i="5" s="1"/>
  <c r="D59" i="5"/>
  <c r="E59" i="5" s="1"/>
  <c r="F59" i="5" s="1"/>
  <c r="H13" i="5"/>
  <c r="H15" i="5"/>
  <c r="H20" i="5"/>
  <c r="H22" i="5"/>
  <c r="H26" i="5"/>
  <c r="H28" i="5"/>
  <c r="H32" i="5"/>
  <c r="J7" i="5"/>
  <c r="F8" i="5"/>
  <c r="J9" i="5"/>
  <c r="F10" i="5"/>
  <c r="J11" i="5"/>
  <c r="F12" i="5"/>
  <c r="J13" i="5"/>
  <c r="F14" i="5"/>
  <c r="J15" i="5"/>
  <c r="F16" i="5"/>
  <c r="J17" i="5"/>
  <c r="F19" i="5"/>
  <c r="J20" i="5"/>
  <c r="F21" i="5"/>
  <c r="J22" i="5"/>
  <c r="F23" i="5"/>
  <c r="J24" i="5"/>
  <c r="F25" i="5"/>
  <c r="J26" i="5"/>
  <c r="F27" i="5"/>
  <c r="J28" i="5"/>
  <c r="F29" i="5"/>
  <c r="J30" i="5"/>
  <c r="F31" i="5"/>
  <c r="J32" i="5"/>
  <c r="F33" i="5"/>
  <c r="J34" i="5"/>
  <c r="F35" i="5"/>
  <c r="E39" i="5"/>
  <c r="E52" i="5"/>
  <c r="E11" i="5"/>
  <c r="E15" i="5"/>
  <c r="F15" i="5" s="1"/>
  <c r="H16" i="5"/>
  <c r="H19" i="5"/>
  <c r="E24" i="5"/>
  <c r="E26" i="5"/>
  <c r="H27" i="5"/>
  <c r="E30" i="5"/>
  <c r="F30" i="5" s="1"/>
  <c r="H31" i="5"/>
  <c r="E6" i="5"/>
  <c r="E7" i="5"/>
  <c r="F7" i="5" s="1"/>
  <c r="H8" i="5"/>
  <c r="H6" i="5" s="1"/>
  <c r="E9" i="5"/>
  <c r="H10" i="5"/>
  <c r="H12" i="5"/>
  <c r="E13" i="5"/>
  <c r="H14" i="5"/>
  <c r="E17" i="5"/>
  <c r="C18" i="5"/>
  <c r="E20" i="5"/>
  <c r="H21" i="5"/>
  <c r="E22" i="5"/>
  <c r="H23" i="5"/>
  <c r="H25" i="5"/>
  <c r="E28" i="5"/>
  <c r="H29" i="5"/>
  <c r="E32" i="5"/>
  <c r="H33" i="5"/>
  <c r="E34" i="5"/>
  <c r="H35" i="5"/>
  <c r="F6" i="5"/>
  <c r="J6" i="5"/>
  <c r="F9" i="5"/>
  <c r="F11" i="5"/>
  <c r="F24" i="5"/>
  <c r="F34" i="5"/>
  <c r="E29" i="4"/>
  <c r="F29" i="4" s="1"/>
  <c r="C30" i="4"/>
  <c r="D8" i="4"/>
  <c r="E8" i="4" s="1"/>
  <c r="F8" i="4" s="1"/>
  <c r="E7" i="4"/>
  <c r="F7" i="4" s="1"/>
  <c r="H18" i="5" l="1"/>
  <c r="J18" i="5"/>
  <c r="F18" i="5"/>
  <c r="E18" i="5"/>
  <c r="C36" i="5"/>
  <c r="D60" i="5"/>
  <c r="D26" i="4"/>
  <c r="J36" i="5" l="1"/>
  <c r="C60" i="5"/>
  <c r="H36" i="5"/>
  <c r="E36" i="5"/>
  <c r="F36" i="5" s="1"/>
  <c r="D64" i="5"/>
  <c r="E60" i="5"/>
  <c r="E63" i="5" s="1"/>
  <c r="D63" i="5"/>
  <c r="E26" i="4"/>
  <c r="F26" i="4" s="1"/>
  <c r="D30" i="4"/>
  <c r="E30" i="4" s="1"/>
  <c r="F30" i="4" s="1"/>
  <c r="J60" i="5" l="1"/>
  <c r="F60" i="5"/>
  <c r="F63" i="5" s="1"/>
  <c r="H60" i="5"/>
  <c r="H63" i="5" s="1"/>
  <c r="C63" i="5"/>
</calcChain>
</file>

<file path=xl/sharedStrings.xml><?xml version="1.0" encoding="utf-8"?>
<sst xmlns="http://schemas.openxmlformats.org/spreadsheetml/2006/main" count="107" uniqueCount="90">
  <si>
    <r>
      <t>资</t>
    </r>
    <r>
      <rPr>
        <sz val="20"/>
        <rFont val="黑体"/>
        <family val="3"/>
        <charset val="134"/>
      </rPr>
      <t>产</t>
    </r>
    <r>
      <rPr>
        <sz val="20"/>
        <rFont val="黑体"/>
        <family val="3"/>
        <charset val="134"/>
      </rPr>
      <t>评</t>
    </r>
    <r>
      <rPr>
        <sz val="20"/>
        <rFont val="黑体"/>
        <family val="3"/>
        <charset val="134"/>
      </rPr>
      <t>估</t>
    </r>
    <r>
      <rPr>
        <sz val="20"/>
        <rFont val="黑体"/>
        <family val="3"/>
        <charset val="134"/>
      </rPr>
      <t>结</t>
    </r>
    <r>
      <rPr>
        <sz val="20"/>
        <rFont val="黑体"/>
        <family val="3"/>
        <charset val="134"/>
      </rPr>
      <t>果</t>
    </r>
    <r>
      <rPr>
        <sz val="20"/>
        <rFont val="黑体"/>
        <family val="3"/>
        <charset val="134"/>
      </rPr>
      <t>汇</t>
    </r>
    <r>
      <rPr>
        <sz val="20"/>
        <rFont val="黑体"/>
        <family val="3"/>
        <charset val="134"/>
      </rPr>
      <t>总</t>
    </r>
    <r>
      <rPr>
        <sz val="20"/>
        <rFont val="黑体"/>
        <family val="3"/>
        <charset val="134"/>
      </rPr>
      <t>表</t>
    </r>
  </si>
  <si>
    <t>评估基准日：2019年10月31日</t>
  </si>
  <si>
    <r>
      <rPr>
        <sz val="10"/>
        <rFont val="宋体"/>
        <family val="3"/>
        <charset val="134"/>
      </rPr>
      <t>表</t>
    </r>
    <r>
      <rPr>
        <sz val="10"/>
        <rFont val="Times New Roman"/>
        <family val="1"/>
      </rPr>
      <t>1</t>
    </r>
  </si>
  <si>
    <t>被评估单位名称：东源曲靖能源有限公司</t>
  </si>
  <si>
    <r>
      <rPr>
        <sz val="10"/>
        <rFont val="宋体"/>
        <family val="3"/>
        <charset val="134"/>
      </rPr>
      <t>金额单位：人民币万元</t>
    </r>
  </si>
  <si>
    <r>
      <rPr>
        <sz val="10"/>
        <color indexed="8"/>
        <rFont val="宋体"/>
        <family val="3"/>
        <charset val="134"/>
      </rPr>
      <t>项</t>
    </r>
    <r>
      <rPr>
        <sz val="10"/>
        <color indexed="8"/>
        <rFont val="Times New Roman"/>
        <family val="1"/>
      </rPr>
      <t xml:space="preserve">            </t>
    </r>
    <r>
      <rPr>
        <sz val="10"/>
        <color indexed="8"/>
        <rFont val="宋体"/>
        <family val="3"/>
        <charset val="134"/>
      </rPr>
      <t>目</t>
    </r>
  </si>
  <si>
    <r>
      <rPr>
        <sz val="10"/>
        <rFont val="宋体"/>
        <family val="3"/>
        <charset val="134"/>
      </rPr>
      <t>账面价值</t>
    </r>
  </si>
  <si>
    <r>
      <rPr>
        <sz val="10"/>
        <rFont val="宋体"/>
        <family val="3"/>
        <charset val="134"/>
      </rPr>
      <t>评估价值</t>
    </r>
  </si>
  <si>
    <r>
      <rPr>
        <sz val="10"/>
        <rFont val="宋体"/>
        <family val="3"/>
        <charset val="134"/>
      </rPr>
      <t>增减值</t>
    </r>
  </si>
  <si>
    <r>
      <rPr>
        <sz val="10"/>
        <rFont val="宋体"/>
        <family val="3"/>
        <charset val="134"/>
      </rPr>
      <t>增值率％</t>
    </r>
  </si>
  <si>
    <t>A</t>
  </si>
  <si>
    <t>B</t>
  </si>
  <si>
    <t>C=B-A</t>
  </si>
  <si>
    <t>D=C/A×100</t>
  </si>
  <si>
    <t>流动资产</t>
  </si>
  <si>
    <r>
      <rPr>
        <sz val="10"/>
        <rFont val="宋体"/>
        <family val="3"/>
        <charset val="134"/>
      </rPr>
      <t>非流动资产</t>
    </r>
  </si>
  <si>
    <r>
      <rPr>
        <sz val="10"/>
        <color indexed="8"/>
        <rFont val="宋体"/>
        <family val="3"/>
        <charset val="134"/>
      </rPr>
      <t>其中：可供出售金融资产</t>
    </r>
  </si>
  <si>
    <r>
      <rPr>
        <sz val="10"/>
        <color indexed="8"/>
        <rFont val="宋体"/>
        <family val="3"/>
        <charset val="134"/>
      </rPr>
      <t>持有至到期投资</t>
    </r>
  </si>
  <si>
    <r>
      <rPr>
        <sz val="10"/>
        <color indexed="8"/>
        <rFont val="宋体"/>
        <family val="3"/>
        <charset val="134"/>
      </rPr>
      <t>长期应收款</t>
    </r>
  </si>
  <si>
    <r>
      <rPr>
        <sz val="10"/>
        <color indexed="8"/>
        <rFont val="宋体"/>
        <family val="3"/>
        <charset val="134"/>
      </rPr>
      <t>长期股权投资</t>
    </r>
  </si>
  <si>
    <r>
      <rPr>
        <sz val="10"/>
        <color indexed="8"/>
        <rFont val="宋体"/>
        <family val="3"/>
        <charset val="134"/>
      </rPr>
      <t>投资性房地产</t>
    </r>
  </si>
  <si>
    <r>
      <rPr>
        <b/>
        <sz val="10"/>
        <color indexed="8"/>
        <rFont val="宋体"/>
        <family val="3"/>
        <charset val="134"/>
      </rPr>
      <t>固定资产</t>
    </r>
  </si>
  <si>
    <r>
      <rPr>
        <sz val="10"/>
        <color indexed="8"/>
        <rFont val="宋体"/>
        <family val="3"/>
        <charset val="134"/>
      </rPr>
      <t>在建工程</t>
    </r>
  </si>
  <si>
    <r>
      <rPr>
        <sz val="10"/>
        <color indexed="8"/>
        <rFont val="宋体"/>
        <family val="3"/>
        <charset val="134"/>
      </rPr>
      <t>工程物资</t>
    </r>
  </si>
  <si>
    <r>
      <rPr>
        <sz val="10"/>
        <color indexed="8"/>
        <rFont val="宋体"/>
        <family val="3"/>
        <charset val="134"/>
      </rPr>
      <t>固定资产清理</t>
    </r>
  </si>
  <si>
    <r>
      <rPr>
        <sz val="10"/>
        <color indexed="8"/>
        <rFont val="宋体"/>
        <family val="3"/>
        <charset val="134"/>
      </rPr>
      <t>生产性生物资产</t>
    </r>
  </si>
  <si>
    <r>
      <rPr>
        <sz val="10"/>
        <color indexed="8"/>
        <rFont val="宋体"/>
        <family val="3"/>
        <charset val="134"/>
      </rPr>
      <t>油气资产</t>
    </r>
  </si>
  <si>
    <r>
      <rPr>
        <b/>
        <sz val="10"/>
        <color indexed="8"/>
        <rFont val="宋体"/>
        <family val="3"/>
        <charset val="134"/>
      </rPr>
      <t>无形资产</t>
    </r>
  </si>
  <si>
    <r>
      <rPr>
        <sz val="10"/>
        <color indexed="8"/>
        <rFont val="宋体"/>
        <family val="3"/>
        <charset val="134"/>
      </rPr>
      <t>开发支出</t>
    </r>
  </si>
  <si>
    <r>
      <rPr>
        <sz val="10"/>
        <color indexed="8"/>
        <rFont val="宋体"/>
        <family val="3"/>
        <charset val="134"/>
      </rPr>
      <t>商誉</t>
    </r>
  </si>
  <si>
    <r>
      <rPr>
        <sz val="10"/>
        <color indexed="8"/>
        <rFont val="宋体"/>
        <family val="3"/>
        <charset val="134"/>
      </rPr>
      <t>长期待摊费用</t>
    </r>
  </si>
  <si>
    <r>
      <rPr>
        <sz val="10"/>
        <color indexed="8"/>
        <rFont val="宋体"/>
        <family val="3"/>
        <charset val="134"/>
      </rPr>
      <t>递延所得税资产</t>
    </r>
  </si>
  <si>
    <r>
      <rPr>
        <sz val="10"/>
        <color indexed="8"/>
        <rFont val="宋体"/>
        <family val="3"/>
        <charset val="134"/>
      </rPr>
      <t>其他非流动资产</t>
    </r>
  </si>
  <si>
    <r>
      <rPr>
        <b/>
        <sz val="10"/>
        <rFont val="宋体"/>
        <family val="3"/>
        <charset val="134"/>
      </rPr>
      <t>资产总计</t>
    </r>
  </si>
  <si>
    <r>
      <rPr>
        <sz val="10"/>
        <rFont val="宋体"/>
        <family val="3"/>
        <charset val="134"/>
      </rPr>
      <t>流动负债</t>
    </r>
  </si>
  <si>
    <r>
      <rPr>
        <sz val="10"/>
        <rFont val="宋体"/>
        <family val="3"/>
        <charset val="134"/>
      </rPr>
      <t>非流动负债</t>
    </r>
  </si>
  <si>
    <r>
      <rPr>
        <b/>
        <sz val="10"/>
        <rFont val="宋体"/>
        <family val="3"/>
        <charset val="134"/>
      </rPr>
      <t>负债合计</t>
    </r>
  </si>
  <si>
    <r>
      <rPr>
        <b/>
        <sz val="10"/>
        <rFont val="宋体"/>
        <family val="3"/>
        <charset val="134"/>
      </rPr>
      <t>净资产（所有者权益）</t>
    </r>
  </si>
  <si>
    <t>资产评估结果分类汇总表</t>
  </si>
  <si>
    <r>
      <rPr>
        <sz val="10"/>
        <rFont val="宋体"/>
        <family val="3"/>
        <charset val="134"/>
      </rPr>
      <t>表</t>
    </r>
    <r>
      <rPr>
        <sz val="10"/>
        <rFont val="Times New Roman"/>
        <family val="1"/>
      </rPr>
      <t>2</t>
    </r>
  </si>
  <si>
    <r>
      <rPr>
        <sz val="10"/>
        <rFont val="宋体"/>
        <family val="3"/>
        <charset val="134"/>
      </rPr>
      <t>金额单位：人民币元</t>
    </r>
  </si>
  <si>
    <r>
      <rPr>
        <sz val="10"/>
        <rFont val="宋体"/>
        <family val="3"/>
        <charset val="134"/>
      </rPr>
      <t>序号</t>
    </r>
  </si>
  <si>
    <r>
      <rPr>
        <sz val="10"/>
        <color indexed="8"/>
        <rFont val="宋体"/>
        <family val="3"/>
        <charset val="134"/>
      </rPr>
      <t>科目名称</t>
    </r>
  </si>
  <si>
    <r>
      <rPr>
        <sz val="10"/>
        <rFont val="宋体"/>
        <family val="3"/>
        <charset val="134"/>
      </rPr>
      <t>增值率</t>
    </r>
    <r>
      <rPr>
        <sz val="10"/>
        <rFont val="Times New Roman"/>
        <family val="1"/>
      </rPr>
      <t>%</t>
    </r>
  </si>
  <si>
    <r>
      <t>1</t>
    </r>
    <r>
      <rPr>
        <sz val="10"/>
        <rFont val="宋体"/>
        <family val="3"/>
        <charset val="134"/>
      </rPr>
      <t>0.31</t>
    </r>
    <r>
      <rPr>
        <sz val="10"/>
        <rFont val="宋体"/>
        <family val="3"/>
        <charset val="134"/>
      </rPr>
      <t>未审报表数</t>
    </r>
  </si>
  <si>
    <t>差异</t>
  </si>
  <si>
    <t>审定数</t>
    <phoneticPr fontId="78" type="noConversion"/>
  </si>
  <si>
    <t>差异</t>
    <phoneticPr fontId="78" type="noConversion"/>
  </si>
  <si>
    <r>
      <rPr>
        <b/>
        <sz val="10"/>
        <color indexed="8"/>
        <rFont val="宋体"/>
        <family val="3"/>
        <charset val="134"/>
      </rPr>
      <t>一、流动资产合计</t>
    </r>
  </si>
  <si>
    <r>
      <rPr>
        <sz val="10"/>
        <color indexed="8"/>
        <rFont val="宋体"/>
        <family val="3"/>
        <charset val="134"/>
      </rPr>
      <t>货币资金</t>
    </r>
  </si>
  <si>
    <r>
      <rPr>
        <sz val="10"/>
        <color indexed="8"/>
        <rFont val="宋体"/>
        <family val="3"/>
        <charset val="134"/>
      </rPr>
      <t>交易性金融资产</t>
    </r>
  </si>
  <si>
    <r>
      <rPr>
        <sz val="10"/>
        <color indexed="8"/>
        <rFont val="宋体"/>
        <family val="3"/>
        <charset val="134"/>
      </rPr>
      <t>应收票据</t>
    </r>
  </si>
  <si>
    <r>
      <rPr>
        <sz val="10"/>
        <color indexed="8"/>
        <rFont val="宋体"/>
        <family val="3"/>
        <charset val="134"/>
      </rPr>
      <t>应收账款</t>
    </r>
  </si>
  <si>
    <r>
      <rPr>
        <sz val="10"/>
        <color indexed="8"/>
        <rFont val="宋体"/>
        <family val="3"/>
        <charset val="134"/>
      </rPr>
      <t>预付款项</t>
    </r>
  </si>
  <si>
    <r>
      <rPr>
        <sz val="10"/>
        <color indexed="8"/>
        <rFont val="宋体"/>
        <family val="3"/>
        <charset val="134"/>
      </rPr>
      <t>应收利息</t>
    </r>
  </si>
  <si>
    <r>
      <rPr>
        <sz val="10"/>
        <color indexed="8"/>
        <rFont val="宋体"/>
        <family val="3"/>
        <charset val="134"/>
      </rPr>
      <t>应收股利</t>
    </r>
  </si>
  <si>
    <r>
      <rPr>
        <sz val="10"/>
        <color indexed="8"/>
        <rFont val="宋体"/>
        <family val="3"/>
        <charset val="134"/>
      </rPr>
      <t>其他应收款</t>
    </r>
  </si>
  <si>
    <r>
      <rPr>
        <sz val="10"/>
        <color indexed="8"/>
        <rFont val="宋体"/>
        <family val="3"/>
        <charset val="134"/>
      </rPr>
      <t>存货</t>
    </r>
  </si>
  <si>
    <r>
      <rPr>
        <sz val="10"/>
        <color indexed="8"/>
        <rFont val="宋体"/>
        <family val="3"/>
        <charset val="134"/>
      </rPr>
      <t>一年内到期的非流动资产</t>
    </r>
  </si>
  <si>
    <r>
      <rPr>
        <sz val="10"/>
        <color indexed="8"/>
        <rFont val="宋体"/>
        <family val="3"/>
        <charset val="134"/>
      </rPr>
      <t>其他流动资产</t>
    </r>
  </si>
  <si>
    <r>
      <rPr>
        <b/>
        <sz val="10"/>
        <color indexed="8"/>
        <rFont val="宋体"/>
        <family val="3"/>
        <charset val="134"/>
      </rPr>
      <t>二、非流动资产合计</t>
    </r>
  </si>
  <si>
    <r>
      <rPr>
        <sz val="10"/>
        <color indexed="8"/>
        <rFont val="宋体"/>
        <family val="3"/>
        <charset val="134"/>
      </rPr>
      <t>可供出售金融资产</t>
    </r>
  </si>
  <si>
    <r>
      <rPr>
        <sz val="10"/>
        <color indexed="8"/>
        <rFont val="宋体"/>
        <family val="3"/>
        <charset val="134"/>
      </rPr>
      <t>固定资产</t>
    </r>
  </si>
  <si>
    <r>
      <rPr>
        <sz val="10"/>
        <rFont val="宋体"/>
        <family val="3"/>
        <charset val="134"/>
      </rPr>
      <t>无形资产</t>
    </r>
  </si>
  <si>
    <r>
      <rPr>
        <b/>
        <sz val="10"/>
        <color indexed="8"/>
        <rFont val="宋体"/>
        <family val="3"/>
        <charset val="134"/>
      </rPr>
      <t>三、资产总计</t>
    </r>
  </si>
  <si>
    <r>
      <rPr>
        <b/>
        <sz val="10"/>
        <color indexed="8"/>
        <rFont val="宋体"/>
        <family val="3"/>
        <charset val="134"/>
      </rPr>
      <t>四、流动负债合计</t>
    </r>
  </si>
  <si>
    <r>
      <rPr>
        <sz val="10"/>
        <color indexed="8"/>
        <rFont val="宋体"/>
        <family val="3"/>
        <charset val="134"/>
      </rPr>
      <t>短期借款</t>
    </r>
  </si>
  <si>
    <r>
      <rPr>
        <sz val="10"/>
        <color indexed="8"/>
        <rFont val="宋体"/>
        <family val="3"/>
        <charset val="134"/>
      </rPr>
      <t>交易性金融负债</t>
    </r>
  </si>
  <si>
    <r>
      <rPr>
        <sz val="10"/>
        <color indexed="8"/>
        <rFont val="宋体"/>
        <family val="3"/>
        <charset val="134"/>
      </rPr>
      <t>应付票据</t>
    </r>
  </si>
  <si>
    <r>
      <rPr>
        <sz val="10"/>
        <color indexed="8"/>
        <rFont val="宋体"/>
        <family val="3"/>
        <charset val="134"/>
      </rPr>
      <t>应付账款</t>
    </r>
  </si>
  <si>
    <r>
      <rPr>
        <sz val="10"/>
        <color indexed="8"/>
        <rFont val="宋体"/>
        <family val="3"/>
        <charset val="134"/>
      </rPr>
      <t>预收款项</t>
    </r>
  </si>
  <si>
    <t xml:space="preserve"> </t>
  </si>
  <si>
    <r>
      <rPr>
        <sz val="10"/>
        <color indexed="8"/>
        <rFont val="宋体"/>
        <family val="3"/>
        <charset val="134"/>
      </rPr>
      <t>应付职工薪酬</t>
    </r>
  </si>
  <si>
    <r>
      <rPr>
        <sz val="10"/>
        <color indexed="8"/>
        <rFont val="宋体"/>
        <family val="3"/>
        <charset val="134"/>
      </rPr>
      <t>应交税费</t>
    </r>
  </si>
  <si>
    <r>
      <rPr>
        <sz val="10"/>
        <color indexed="8"/>
        <rFont val="宋体"/>
        <family val="3"/>
        <charset val="134"/>
      </rPr>
      <t>应付利息</t>
    </r>
  </si>
  <si>
    <r>
      <rPr>
        <sz val="10"/>
        <color indexed="8"/>
        <rFont val="宋体"/>
        <family val="3"/>
        <charset val="134"/>
      </rPr>
      <t>应付股利</t>
    </r>
  </si>
  <si>
    <r>
      <rPr>
        <sz val="10"/>
        <color indexed="8"/>
        <rFont val="宋体"/>
        <family val="3"/>
        <charset val="134"/>
      </rPr>
      <t>其他应付款</t>
    </r>
  </si>
  <si>
    <r>
      <rPr>
        <sz val="10"/>
        <color indexed="8"/>
        <rFont val="宋体"/>
        <family val="3"/>
        <charset val="134"/>
      </rPr>
      <t>一年内到期的非流动负债</t>
    </r>
  </si>
  <si>
    <r>
      <rPr>
        <sz val="10"/>
        <color indexed="8"/>
        <rFont val="宋体"/>
        <family val="3"/>
        <charset val="134"/>
      </rPr>
      <t>其他流动负债</t>
    </r>
  </si>
  <si>
    <r>
      <rPr>
        <b/>
        <sz val="10"/>
        <color indexed="8"/>
        <rFont val="宋体"/>
        <family val="3"/>
        <charset val="134"/>
      </rPr>
      <t>五、非流动负债合计</t>
    </r>
  </si>
  <si>
    <r>
      <rPr>
        <sz val="10"/>
        <color indexed="8"/>
        <rFont val="宋体"/>
        <family val="3"/>
        <charset val="134"/>
      </rPr>
      <t>长期借款</t>
    </r>
  </si>
  <si>
    <r>
      <rPr>
        <sz val="10"/>
        <color indexed="8"/>
        <rFont val="宋体"/>
        <family val="3"/>
        <charset val="134"/>
      </rPr>
      <t>应付债券</t>
    </r>
  </si>
  <si>
    <r>
      <rPr>
        <sz val="10"/>
        <color indexed="8"/>
        <rFont val="宋体"/>
        <family val="3"/>
        <charset val="134"/>
      </rPr>
      <t>长期应付款</t>
    </r>
  </si>
  <si>
    <r>
      <rPr>
        <sz val="10"/>
        <color indexed="8"/>
        <rFont val="宋体"/>
        <family val="3"/>
        <charset val="134"/>
      </rPr>
      <t>专项应付款</t>
    </r>
  </si>
  <si>
    <r>
      <rPr>
        <sz val="10"/>
        <color indexed="8"/>
        <rFont val="宋体"/>
        <family val="3"/>
        <charset val="134"/>
      </rPr>
      <t>预计负债</t>
    </r>
  </si>
  <si>
    <r>
      <rPr>
        <sz val="10"/>
        <color indexed="8"/>
        <rFont val="宋体"/>
        <family val="3"/>
        <charset val="134"/>
      </rPr>
      <t>递延收益</t>
    </r>
  </si>
  <si>
    <r>
      <rPr>
        <sz val="10"/>
        <color indexed="8"/>
        <rFont val="宋体"/>
        <family val="3"/>
        <charset val="134"/>
      </rPr>
      <t>递延所得税负债</t>
    </r>
  </si>
  <si>
    <r>
      <rPr>
        <sz val="10"/>
        <color indexed="8"/>
        <rFont val="宋体"/>
        <family val="3"/>
        <charset val="134"/>
      </rPr>
      <t>其他非流动负债</t>
    </r>
  </si>
  <si>
    <r>
      <rPr>
        <b/>
        <sz val="10"/>
        <color indexed="8"/>
        <rFont val="宋体"/>
        <family val="3"/>
        <charset val="134"/>
      </rPr>
      <t>六、负债总计</t>
    </r>
  </si>
  <si>
    <r>
      <rPr>
        <b/>
        <sz val="10"/>
        <color indexed="8"/>
        <rFont val="宋体"/>
        <family val="3"/>
        <charset val="134"/>
      </rPr>
      <t>七、净资产（所有者权益）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</si>
</sst>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3">
    <numFmt numFmtId="42" formatCode="_ &quot;¥&quot;* #,##0_ ;_ &quot;¥&quot;* \-#,##0_ ;_ &quot;¥&quot;* &quot;-&quot;_ ;_ @_ "/>
    <numFmt numFmtId="41" formatCode="_ * #,##0_ ;_ * \-#,##0_ ;_ * &quot;-&quot;_ ;_ @_ "/>
    <numFmt numFmtId="43" formatCode="_ * #,##0.00_ ;_ * \-#,##0.00_ ;_ * &quot;-&quot;??_ ;_ @_ "/>
    <numFmt numFmtId="176" formatCode="0.00_);[Red]\(0.00\)"/>
    <numFmt numFmtId="177" formatCode="_([$€-2]* #,##0.00_);_([$€-2]* \(#,##0.00\);_([$€-2]* &quot;-&quot;??_)"/>
    <numFmt numFmtId="178" formatCode="_-#,##0_-;\(#,##0\);_-\ \ &quot;-&quot;_-;_-@_-"/>
    <numFmt numFmtId="179" formatCode="_-#,##0.00_-;\(#,##0.00\);_-\ \ &quot;-&quot;_-;_-@_-"/>
    <numFmt numFmtId="180" formatCode="mmm/dd/yyyy;_-\ &quot;N/A&quot;_-;_-\ &quot;-&quot;_-"/>
    <numFmt numFmtId="181" formatCode="mmm/yyyy;_-\ &quot;N/A&quot;_-;_-\ &quot;-&quot;_-"/>
    <numFmt numFmtId="182" formatCode="_-#,##0%_-;\(#,##0%\);_-\ &quot;-&quot;_-"/>
    <numFmt numFmtId="183" formatCode="_-#,###,_-;\(#,###,\);_-\ \ &quot;-&quot;_-;_-@_-"/>
    <numFmt numFmtId="184" formatCode="_-#,###.00,_-;\(#,###.00,\);_-\ \ &quot;-&quot;_-;_-@_-"/>
    <numFmt numFmtId="185" formatCode="_-#0&quot;.&quot;0,_-;\(#0&quot;.&quot;0,\);_-\ \ &quot;-&quot;_-;_-@_-"/>
    <numFmt numFmtId="186" formatCode="_-#0&quot;.&quot;0000_-;\(#0&quot;.&quot;0000\);_-\ \ &quot;-&quot;_-;_-@_-"/>
    <numFmt numFmtId="187" formatCode="0%;\(0%\)"/>
    <numFmt numFmtId="188" formatCode="0.0%"/>
    <numFmt numFmtId="189" formatCode="_-* #,##0_-;\-* #,##0_-;_-* &quot;-&quot;??_-;_-@_-"/>
    <numFmt numFmtId="190" formatCode="0.0000%"/>
    <numFmt numFmtId="191" formatCode="&quot;\&quot;#,##0;[Red]&quot;\&quot;&quot;\&quot;&quot;\&quot;&quot;\&quot;&quot;\&quot;&quot;\&quot;&quot;\&quot;\-#,##0"/>
    <numFmt numFmtId="192" formatCode="_-* #,##0_-;\-* #,##0_-;_-* &quot;-&quot;_-;_-@_-"/>
    <numFmt numFmtId="193" formatCode="#,##0;\(#,##0\)"/>
    <numFmt numFmtId="194" formatCode="#,##0.0_);\(#,##0.0\)"/>
    <numFmt numFmtId="195" formatCode="_-* #,##0.00_-;\-* #,##0.00_-;_-* &quot;-&quot;??_-;_-@_-"/>
    <numFmt numFmtId="196" formatCode="#,##0.0"/>
    <numFmt numFmtId="197" formatCode="&quot;$&quot;#,##0_);\(&quot;$&quot;#,##0\)"/>
    <numFmt numFmtId="198" formatCode="&quot;$&quot;#,##0.00_);\(&quot;$&quot;#,##0.00\)"/>
    <numFmt numFmtId="199" formatCode="&quot;$&quot;#,##0;\-&quot;$&quot;#,##0"/>
    <numFmt numFmtId="200" formatCode="\$#,##0.00;\(\$#,##0.00\)"/>
    <numFmt numFmtId="201" formatCode="\$#,##0;\(\$#,##0\)"/>
    <numFmt numFmtId="202" formatCode="#,##0\ &quot; &quot;;\(#,##0\)\ ;&quot;—&quot;&quot; &quot;&quot; &quot;&quot; &quot;&quot; &quot;"/>
    <numFmt numFmtId="203" formatCode="#,##0.00&quot;¥&quot;;\-#,##0.00&quot;¥&quot;"/>
    <numFmt numFmtId="204" formatCode="#,##0.00\¥;\-#,##0.00\¥"/>
    <numFmt numFmtId="205" formatCode="_-* #,##0.00&quot;¥&quot;_-;\-* #,##0.00&quot;¥&quot;_-;_-* &quot;-&quot;??&quot;¥&quot;_-;_-@_-"/>
    <numFmt numFmtId="206" formatCode="0.000%"/>
    <numFmt numFmtId="207" formatCode="&quot;$&quot;#,##0_);[Red]\(&quot;$&quot;#,##0\)"/>
    <numFmt numFmtId="208" formatCode="&quot;$&quot;#,##0.00_);[Red]\(&quot;$&quot;#,##0.00\)"/>
    <numFmt numFmtId="209" formatCode="_-* #,##0&quot;¥&quot;_-;\-* #,##0&quot;¥&quot;_-;_-* &quot;-&quot;&quot;¥&quot;_-;_-@_-"/>
    <numFmt numFmtId="210" formatCode="&quot;$&quot;\ #,##0.00_-;[Red]&quot;$&quot;\ #,##0.00\-"/>
    <numFmt numFmtId="211" formatCode="_-&quot;$&quot;\ * #,##0_-;_-&quot;$&quot;\ * #,##0\-;_-&quot;$&quot;\ * &quot;-&quot;_-;_-@_-"/>
    <numFmt numFmtId="212" formatCode="#,##0.00&quot;¥&quot;;[Red]\-#,##0.00&quot;¥&quot;"/>
    <numFmt numFmtId="213" formatCode="#,##0.00\¥;[Red]\-#,##0.00\¥"/>
    <numFmt numFmtId="214" formatCode="_(&quot;$&quot;* #,##0.00_);_(&quot;$&quot;* \(#,##0.00\);_(&quot;$&quot;* &quot;-&quot;??_);_(@_)"/>
    <numFmt numFmtId="215" formatCode="_(&quot;$&quot;* #,##0_);_(&quot;$&quot;* \(#,##0\);_(&quot;$&quot;* &quot;-&quot;_);_(@_)"/>
    <numFmt numFmtId="216" formatCode="_-&quot;¥&quot;* #,##0.00_-;\-&quot;¥&quot;* #,##0.00_-;_-&quot;¥&quot;* &quot;-&quot;??_-;_-@_-"/>
    <numFmt numFmtId="217" formatCode="_ \¥* #,##0_ ;_ \¥* \-#,##0_ ;_ \¥* &quot;-&quot;_ ;_ @_ "/>
    <numFmt numFmtId="218" formatCode="_(&quot;$&quot;* #,##0_);_(&quot;$&quot;* \(#,##0\);_(&quot;$&quot;* &quot;-&quot;??_);_(@_)"/>
    <numFmt numFmtId="219" formatCode="mmm\ dd\,\ yy"/>
    <numFmt numFmtId="220" formatCode="_(&quot;$&quot;* #,##0.0_);_(&quot;$&quot;* \(#,##0.0\);_(&quot;$&quot;* &quot;-&quot;??_);_(@_)"/>
    <numFmt numFmtId="221" formatCode="mm/dd/yy_)"/>
    <numFmt numFmtId="222" formatCode="_(* #,##0.00_);_(* \(#,##0.00\);_(* &quot;-&quot;??_);_(@_)"/>
    <numFmt numFmtId="223" formatCode="yyyy/mm"/>
    <numFmt numFmtId="224" formatCode="#,##0.00_ "/>
    <numFmt numFmtId="225" formatCode="yy\.mm\.dd"/>
  </numFmts>
  <fonts count="138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2"/>
      <name val="Times New Roman"/>
      <family val="1"/>
    </font>
    <font>
      <sz val="20"/>
      <name val="黑体"/>
      <family val="3"/>
      <charset val="134"/>
    </font>
    <font>
      <sz val="20"/>
      <name val="Times New Roman"/>
      <family val="1"/>
    </font>
    <font>
      <sz val="10"/>
      <name val="Times New Roman"/>
      <family val="1"/>
    </font>
    <font>
      <sz val="10"/>
      <color indexed="10"/>
      <name val="Times New Roman"/>
      <family val="1"/>
    </font>
    <font>
      <sz val="10"/>
      <name val="宋体"/>
      <family val="3"/>
      <charset val="134"/>
    </font>
    <font>
      <sz val="10"/>
      <color indexed="8"/>
      <name val="Times New Roman"/>
      <family val="1"/>
    </font>
    <font>
      <sz val="10"/>
      <color indexed="8"/>
      <name val="宋体"/>
      <family val="3"/>
      <charset val="134"/>
    </font>
    <font>
      <u/>
      <sz val="12"/>
      <color indexed="12"/>
      <name val="宋体"/>
      <family val="3"/>
      <charset val="134"/>
    </font>
    <font>
      <b/>
      <sz val="10"/>
      <color indexed="8"/>
      <name val="Times New Roman"/>
      <family val="1"/>
    </font>
    <font>
      <b/>
      <sz val="10"/>
      <color indexed="8"/>
      <name val="宋体"/>
      <family val="3"/>
      <charset val="134"/>
    </font>
    <font>
      <b/>
      <sz val="10"/>
      <name val="Times New Roman"/>
      <family val="1"/>
    </font>
    <font>
      <b/>
      <sz val="10"/>
      <name val="宋体"/>
      <family val="3"/>
      <charset val="134"/>
    </font>
    <font>
      <sz val="13"/>
      <name val="Times New Roman"/>
      <family val="1"/>
    </font>
    <font>
      <sz val="13"/>
      <color indexed="10"/>
      <name val="Times New Roman"/>
      <family val="1"/>
    </font>
    <font>
      <sz val="10"/>
      <color rgb="FFFFFF00"/>
      <name val="宋体"/>
      <family val="3"/>
      <charset val="134"/>
    </font>
    <font>
      <sz val="10"/>
      <color rgb="FFFFFF00"/>
      <name val="Times New Roman"/>
      <family val="1"/>
    </font>
    <font>
      <sz val="11"/>
      <name val="ＭＳ Ｐゴシック"/>
      <family val="2"/>
      <charset val="134"/>
    </font>
    <font>
      <sz val="11"/>
      <name val="ＭＳ Ｐゴシック"/>
      <family val="2"/>
    </font>
    <font>
      <sz val="12"/>
      <name val="???"/>
      <family val="1"/>
    </font>
    <font>
      <b/>
      <sz val="12"/>
      <color indexed="10"/>
      <name val="宋体"/>
      <family val="3"/>
      <charset val="134"/>
    </font>
    <font>
      <sz val="10"/>
      <name val="Arial"/>
      <family val="2"/>
    </font>
    <font>
      <b/>
      <sz val="10"/>
      <color indexed="10"/>
      <name val="宋体"/>
      <family val="3"/>
      <charset val="134"/>
    </font>
    <font>
      <sz val="10"/>
      <name val="Helv"/>
      <family val="2"/>
    </font>
    <font>
      <sz val="10"/>
      <name val="Geneva"/>
      <family val="2"/>
    </font>
    <font>
      <sz val="12"/>
      <name val="宋体"/>
      <family val="3"/>
      <charset val="134"/>
    </font>
    <font>
      <b/>
      <sz val="9"/>
      <name val="宋体"/>
      <family val="3"/>
      <charset val="134"/>
    </font>
    <font>
      <u val="singleAccounting"/>
      <vertAlign val="subscript"/>
      <sz val="10"/>
      <name val="Times New Roman"/>
      <family val="1"/>
    </font>
    <font>
      <b/>
      <sz val="10"/>
      <color rgb="FFFF0000"/>
      <name val="宋体"/>
      <family val="3"/>
      <charset val="134"/>
    </font>
    <font>
      <i/>
      <sz val="9"/>
      <name val="Times New Roman"/>
      <family val="1"/>
    </font>
    <font>
      <sz val="12"/>
      <color rgb="FFFF0000"/>
      <name val="宋体"/>
      <family val="3"/>
      <charset val="134"/>
    </font>
    <font>
      <sz val="13"/>
      <name val="Tms Rmn"/>
      <family val="1"/>
    </font>
    <font>
      <sz val="11"/>
      <color indexed="8"/>
      <name val="宋体"/>
      <family val="3"/>
      <charset val="134"/>
    </font>
    <font>
      <sz val="10"/>
      <color indexed="64"/>
      <name val="Arial"/>
      <family val="2"/>
    </font>
    <font>
      <sz val="10"/>
      <color indexed="9"/>
      <name val="宋体"/>
      <family val="3"/>
      <charset val="134"/>
    </font>
    <font>
      <sz val="11"/>
      <color indexed="9"/>
      <name val="宋体"/>
      <family val="3"/>
      <charset val="134"/>
    </font>
    <font>
      <sz val="12"/>
      <color indexed="9"/>
      <name val="宋体"/>
      <family val="3"/>
      <charset val="134"/>
    </font>
    <font>
      <sz val="12"/>
      <color indexed="8"/>
      <name val="宋体"/>
      <family val="3"/>
      <charset val="134"/>
    </font>
    <font>
      <sz val="8"/>
      <name val="Times New Roman"/>
      <family val="1"/>
    </font>
    <font>
      <sz val="12"/>
      <color indexed="48"/>
      <name val="宋体"/>
      <family val="3"/>
      <charset val="134"/>
    </font>
    <font>
      <b/>
      <sz val="10"/>
      <name val="Helv"/>
      <family val="2"/>
    </font>
    <font>
      <sz val="14"/>
      <color rgb="FFFF0000"/>
      <name val="宋体"/>
      <family val="3"/>
      <charset val="134"/>
    </font>
    <font>
      <b/>
      <sz val="13"/>
      <name val="Tms Rmn"/>
      <family val="1"/>
    </font>
    <font>
      <b/>
      <sz val="10"/>
      <name val="MS Sans Serif"/>
      <family val="2"/>
    </font>
    <font>
      <i/>
      <sz val="12"/>
      <name val="Times New Roman"/>
      <family val="1"/>
    </font>
    <font>
      <sz val="9"/>
      <color rgb="FFFF0000"/>
      <name val="宋体"/>
      <family val="3"/>
      <charset val="134"/>
    </font>
    <font>
      <b/>
      <sz val="8"/>
      <name val="Arial"/>
      <family val="2"/>
    </font>
    <font>
      <sz val="10"/>
      <name val="MS Serif"/>
      <family val="1"/>
    </font>
    <font>
      <sz val="8"/>
      <color rgb="FFFF0000"/>
      <name val="宋体"/>
      <family val="3"/>
      <charset val="134"/>
    </font>
    <font>
      <sz val="10"/>
      <name val="Courier"/>
      <family val="3"/>
    </font>
    <font>
      <sz val="10"/>
      <name val="MS Sans Serif"/>
      <family val="2"/>
    </font>
    <font>
      <b/>
      <sz val="9"/>
      <color indexed="10"/>
      <name val="宋体"/>
      <family val="3"/>
      <charset val="134"/>
    </font>
    <font>
      <sz val="10"/>
      <color indexed="16"/>
      <name val="MS Serif"/>
      <family val="1"/>
    </font>
    <font>
      <sz val="10"/>
      <color rgb="FFFF0000"/>
      <name val="宋体"/>
      <family val="3"/>
      <charset val="134"/>
    </font>
    <font>
      <sz val="8"/>
      <name val="Arial"/>
      <family val="2"/>
    </font>
    <font>
      <sz val="9"/>
      <color indexed="48"/>
      <name val="宋体"/>
      <family val="3"/>
      <charset val="134"/>
    </font>
    <font>
      <sz val="11"/>
      <name val="Times New Roman"/>
      <family val="1"/>
    </font>
    <font>
      <sz val="11"/>
      <color rgb="FFFA7D00"/>
      <name val="宋体"/>
      <family val="3"/>
      <charset val="134"/>
    </font>
    <font>
      <b/>
      <sz val="12"/>
      <name val="Helv"/>
      <family val="2"/>
    </font>
    <font>
      <sz val="12"/>
      <color indexed="10"/>
      <name val="宋体"/>
      <family val="3"/>
      <charset val="134"/>
    </font>
    <font>
      <b/>
      <sz val="12"/>
      <name val="Arial"/>
      <family val="2"/>
    </font>
    <font>
      <vertAlign val="subscript"/>
      <sz val="10"/>
      <name val="Times New Roman"/>
      <family val="1"/>
    </font>
    <font>
      <sz val="12"/>
      <name val="Helv"/>
      <family val="2"/>
    </font>
    <font>
      <b/>
      <sz val="12"/>
      <color indexed="8"/>
      <name val="宋体"/>
      <family val="3"/>
      <charset val="134"/>
    </font>
    <font>
      <sz val="9"/>
      <color indexed="10"/>
      <name val="宋体"/>
      <family val="3"/>
      <charset val="134"/>
    </font>
    <font>
      <sz val="18"/>
      <name val="Times New Roman"/>
      <family val="1"/>
    </font>
    <font>
      <sz val="11"/>
      <color rgb="FF006100"/>
      <name val="宋体"/>
      <family val="3"/>
      <charset val="134"/>
    </font>
    <font>
      <b/>
      <sz val="13"/>
      <name val="Times New Roman"/>
      <family val="1"/>
    </font>
    <font>
      <b/>
      <i/>
      <sz val="12"/>
      <name val="Times New Roman"/>
      <family val="1"/>
    </font>
    <font>
      <sz val="12"/>
      <color indexed="9"/>
      <name val="Helv"/>
      <family val="2"/>
    </font>
    <font>
      <b/>
      <sz val="11"/>
      <name val="Helv"/>
      <family val="2"/>
    </font>
    <font>
      <sz val="12"/>
      <color rgb="FF000000"/>
      <name val="宋体"/>
      <family val="3"/>
      <charset val="134"/>
    </font>
    <font>
      <sz val="7"/>
      <name val="Small Fonts"/>
      <family val="2"/>
    </font>
    <font>
      <sz val="11"/>
      <color theme="1"/>
      <name val="Tahoma"/>
      <family val="2"/>
      <charset val="134"/>
    </font>
    <font>
      <b/>
      <i/>
      <sz val="16"/>
      <name val="Helv"/>
      <family val="2"/>
    </font>
    <font>
      <sz val="9"/>
      <name val="宋体"/>
      <family val="3"/>
      <charset val="134"/>
    </font>
    <font>
      <sz val="10"/>
      <color indexed="8"/>
      <name val="MS Sans Serif"/>
      <family val="2"/>
    </font>
    <font>
      <sz val="10"/>
      <name val="Tms Rmn"/>
      <family val="1"/>
    </font>
    <font>
      <b/>
      <sz val="14"/>
      <name val="仿宋"/>
      <family val="3"/>
      <charset val="134"/>
    </font>
    <font>
      <b/>
      <sz val="12"/>
      <name val="宋体"/>
      <family val="3"/>
      <charset val="134"/>
    </font>
    <font>
      <b/>
      <sz val="14"/>
      <color indexed="9"/>
      <name val="Times New Roman"/>
      <family val="1"/>
    </font>
    <font>
      <sz val="10"/>
      <name val="仿宋"/>
      <family val="3"/>
      <charset val="134"/>
    </font>
    <font>
      <b/>
      <sz val="10"/>
      <name val="Tms Rmn"/>
      <family val="1"/>
    </font>
    <font>
      <b/>
      <sz val="12"/>
      <name val="MS Sans Serif"/>
      <family val="2"/>
    </font>
    <font>
      <sz val="14"/>
      <name val="仿宋"/>
      <family val="3"/>
      <charset val="134"/>
    </font>
    <font>
      <sz val="12"/>
      <name val="MS Sans Serif"/>
      <family val="2"/>
    </font>
    <font>
      <b/>
      <sz val="18"/>
      <name val="宋体"/>
      <family val="3"/>
      <charset val="134"/>
    </font>
    <font>
      <b/>
      <sz val="8"/>
      <color indexed="8"/>
      <name val="Helv"/>
      <family val="2"/>
    </font>
    <font>
      <sz val="11"/>
      <color theme="1"/>
      <name val="宋体"/>
      <family val="3"/>
      <charset val="134"/>
      <scheme val="minor"/>
    </font>
    <font>
      <b/>
      <sz val="15"/>
      <color indexed="62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8"/>
      <color indexed="62"/>
      <name val="宋体"/>
      <family val="3"/>
      <charset val="134"/>
    </font>
    <font>
      <b/>
      <sz val="13"/>
      <color indexed="62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62"/>
      <name val="宋体"/>
      <family val="3"/>
      <charset val="134"/>
    </font>
    <font>
      <b/>
      <sz val="11"/>
      <color indexed="56"/>
      <name val="宋体"/>
      <family val="3"/>
      <charset val="134"/>
    </font>
    <font>
      <b/>
      <sz val="18"/>
      <color indexed="56"/>
      <name val="宋体"/>
      <family val="3"/>
      <charset val="134"/>
    </font>
    <font>
      <b/>
      <sz val="14"/>
      <name val="楷体"/>
      <family val="3"/>
      <charset val="134"/>
    </font>
    <font>
      <sz val="10"/>
      <name val="楷体"/>
      <family val="3"/>
      <charset val="134"/>
    </font>
    <font>
      <sz val="10"/>
      <color indexed="20"/>
      <name val="宋体"/>
      <family val="3"/>
      <charset val="134"/>
    </font>
    <font>
      <sz val="11"/>
      <color indexed="20"/>
      <name val="宋体"/>
      <family val="3"/>
      <charset val="134"/>
    </font>
    <font>
      <sz val="12"/>
      <color indexed="16"/>
      <name val="宋体"/>
      <family val="3"/>
      <charset val="134"/>
    </font>
    <font>
      <sz val="11"/>
      <color indexed="20"/>
      <name val="方正细圆简体"/>
      <charset val="134"/>
    </font>
    <font>
      <u/>
      <sz val="11"/>
      <color theme="10"/>
      <name val="宋体"/>
      <family val="3"/>
      <charset val="134"/>
      <scheme val="minor"/>
    </font>
    <font>
      <u/>
      <sz val="11"/>
      <color theme="10"/>
      <name val="宋体"/>
      <family val="2"/>
      <charset val="134"/>
      <scheme val="minor"/>
    </font>
    <font>
      <u/>
      <sz val="12"/>
      <color theme="10"/>
      <name val="宋体"/>
      <family val="3"/>
      <charset val="134"/>
    </font>
    <font>
      <b/>
      <sz val="12"/>
      <name val="Times New Roman"/>
      <family val="1"/>
    </font>
    <font>
      <sz val="10"/>
      <color indexed="17"/>
      <name val="宋体"/>
      <family val="3"/>
      <charset val="134"/>
    </font>
    <font>
      <sz val="11"/>
      <color indexed="17"/>
      <name val="宋体"/>
      <family val="3"/>
      <charset val="134"/>
    </font>
    <font>
      <sz val="12"/>
      <color indexed="17"/>
      <name val="宋体"/>
      <family val="3"/>
      <charset val="134"/>
    </font>
    <font>
      <sz val="11"/>
      <color indexed="17"/>
      <name val="方正细圆简体"/>
      <charset val="134"/>
    </font>
    <font>
      <b/>
      <sz val="11"/>
      <color indexed="8"/>
      <name val="宋体"/>
      <family val="3"/>
      <charset val="134"/>
    </font>
    <font>
      <b/>
      <sz val="10"/>
      <color indexed="52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0"/>
      <color indexed="9"/>
      <name val="宋体"/>
      <family val="3"/>
      <charset val="134"/>
    </font>
    <font>
      <b/>
      <sz val="11"/>
      <color indexed="9"/>
      <name val="宋体"/>
      <family val="3"/>
      <charset val="134"/>
    </font>
    <font>
      <i/>
      <sz val="10"/>
      <color indexed="23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0"/>
      <color indexed="10"/>
      <name val="宋体"/>
      <family val="3"/>
      <charset val="134"/>
    </font>
    <font>
      <sz val="11"/>
      <color indexed="10"/>
      <name val="宋体"/>
      <family val="3"/>
      <charset val="134"/>
    </font>
    <font>
      <sz val="10"/>
      <color indexed="52"/>
      <name val="宋体"/>
      <family val="3"/>
      <charset val="134"/>
    </font>
    <font>
      <sz val="11"/>
      <color indexed="52"/>
      <name val="宋体"/>
      <family val="3"/>
      <charset val="134"/>
    </font>
    <font>
      <sz val="12"/>
      <color theme="1"/>
      <name val="宋体"/>
      <family val="3"/>
      <charset val="134"/>
      <scheme val="minor"/>
    </font>
    <font>
      <sz val="10"/>
      <color theme="1"/>
      <name val="宋体"/>
      <family val="2"/>
      <charset val="134"/>
      <scheme val="minor"/>
    </font>
    <font>
      <sz val="11"/>
      <color indexed="8"/>
      <name val="宋体"/>
      <family val="3"/>
      <charset val="134"/>
      <scheme val="minor"/>
    </font>
    <font>
      <sz val="11"/>
      <name val="蹈框"/>
      <family val="2"/>
    </font>
    <font>
      <sz val="10"/>
      <color indexed="60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0"/>
      <color indexed="63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0"/>
      <color indexed="62"/>
      <name val="宋体"/>
      <family val="3"/>
      <charset val="134"/>
    </font>
    <font>
      <sz val="11"/>
      <color indexed="62"/>
      <name val="宋体"/>
      <family val="3"/>
      <charset val="134"/>
    </font>
    <font>
      <sz val="12"/>
      <name val="바탕체"/>
      <family val="3"/>
      <charset val="134"/>
    </font>
    <font>
      <sz val="18"/>
      <name val="黑体"/>
      <family val="3"/>
      <charset val="134"/>
    </font>
    <font>
      <sz val="10"/>
      <color rgb="FFFF0000"/>
      <name val="Times New Roman"/>
      <family val="1"/>
    </font>
  </fonts>
  <fills count="5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</patternFill>
    </fill>
    <fill>
      <patternFill patternType="solid">
        <fgColor indexed="31"/>
      </patternFill>
    </fill>
    <fill>
      <patternFill patternType="solid">
        <fgColor indexed="47"/>
        <bgColor indexed="64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6"/>
        <bgColor indexed="64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  <bgColor indexed="64"/>
      </patternFill>
    </fill>
    <fill>
      <patternFill patternType="solid">
        <fgColor indexed="27"/>
      </patternFill>
    </fill>
    <fill>
      <patternFill patternType="solid">
        <fgColor indexed="22"/>
        <bgColor indexed="64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  <bgColor indexed="64"/>
      </patternFill>
    </fill>
    <fill>
      <patternFill patternType="solid">
        <fgColor indexed="29"/>
      </patternFill>
    </fill>
    <fill>
      <patternFill patternType="solid">
        <fgColor indexed="43"/>
        <bgColor indexed="64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44"/>
        <bgColor indexed="64"/>
      </patternFill>
    </fill>
    <fill>
      <patternFill patternType="solid">
        <fgColor indexed="51"/>
      </patternFill>
    </fill>
    <fill>
      <patternFill patternType="solid">
        <fgColor indexed="49"/>
        <bgColor indexed="64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5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5"/>
      </patternFill>
    </fill>
    <fill>
      <patternFill patternType="solid">
        <fgColor indexed="12"/>
        <bgColor indexed="64"/>
      </patternFill>
    </fill>
    <fill>
      <patternFill patternType="solid">
        <fgColor indexed="12"/>
      </patternFill>
    </fill>
    <fill>
      <patternFill patternType="mediumGray">
        <fgColor indexed="22"/>
      </patternFill>
    </fill>
    <fill>
      <patternFill patternType="gray0625"/>
    </fill>
    <fill>
      <patternFill patternType="solid">
        <fgColor indexed="9"/>
        <bgColor indexed="9"/>
      </patternFill>
    </fill>
    <fill>
      <patternFill patternType="solid">
        <fgColor indexed="45"/>
        <bgColor indexed="64"/>
      </patternFill>
    </fill>
    <fill>
      <patternFill patternType="solid">
        <f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62"/>
      </patternFill>
    </fill>
    <fill>
      <patternFill patternType="solid">
        <fgColor indexed="10"/>
        <bgColor indexed="64"/>
      </patternFill>
    </fill>
    <fill>
      <patternFill patternType="solid">
        <fgColor indexed="10"/>
      </patternFill>
    </fill>
    <fill>
      <patternFill patternType="solid">
        <fgColor indexed="57"/>
        <bgColor indexed="64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  <bgColor indexed="64"/>
      </patternFill>
    </fill>
    <fill>
      <patternFill patternType="solid">
        <fgColor indexed="53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3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005">
    <xf numFmtId="0" fontId="0" fillId="0" borderId="0">
      <alignment vertical="center"/>
    </xf>
    <xf numFmtId="0" fontId="3" fillId="0" borderId="0" applyNumberFormat="0" applyFill="0" applyBorder="0" applyAlignment="0" applyProtection="0"/>
    <xf numFmtId="43" fontId="3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177" fontId="3" fillId="0" borderId="0"/>
    <xf numFmtId="177" fontId="3" fillId="0" borderId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2" fillId="0" borderId="0"/>
    <xf numFmtId="49" fontId="6" fillId="0" borderId="0" applyProtection="0">
      <alignment horizontal="left"/>
    </xf>
    <xf numFmtId="49" fontId="23" fillId="0" borderId="0" applyProtection="0">
      <alignment horizontal="left"/>
    </xf>
    <xf numFmtId="49" fontId="23" fillId="0" borderId="0" applyProtection="0">
      <alignment horizontal="left"/>
    </xf>
    <xf numFmtId="49" fontId="23" fillId="0" borderId="0" applyProtection="0">
      <alignment horizontal="left"/>
    </xf>
    <xf numFmtId="49" fontId="6" fillId="0" borderId="0" applyProtection="0">
      <alignment horizontal="left"/>
    </xf>
    <xf numFmtId="49" fontId="6" fillId="0" borderId="0" applyProtection="0">
      <alignment horizontal="left"/>
    </xf>
    <xf numFmtId="49" fontId="6" fillId="0" borderId="0" applyProtection="0">
      <alignment horizontal="left"/>
    </xf>
    <xf numFmtId="49" fontId="6" fillId="0" borderId="0" applyProtection="0">
      <alignment horizontal="left"/>
    </xf>
    <xf numFmtId="0" fontId="24" fillId="0" borderId="0">
      <protection locked="0"/>
    </xf>
    <xf numFmtId="177" fontId="25" fillId="0" borderId="0">
      <protection locked="0"/>
    </xf>
    <xf numFmtId="177" fontId="25" fillId="0" borderId="0">
      <protection locked="0"/>
    </xf>
    <xf numFmtId="177" fontId="25" fillId="0" borderId="0">
      <protection locked="0"/>
    </xf>
    <xf numFmtId="177" fontId="3" fillId="0" borderId="0"/>
    <xf numFmtId="177" fontId="26" fillId="0" borderId="0"/>
    <xf numFmtId="177" fontId="27" fillId="0" borderId="0"/>
    <xf numFmtId="49" fontId="28" fillId="0" borderId="0" applyFont="0" applyFill="0" applyBorder="0" applyAlignment="0" applyProtection="0"/>
    <xf numFmtId="49" fontId="28" fillId="0" borderId="0" applyFont="0" applyFill="0" applyBorder="0" applyAlignment="0" applyProtection="0"/>
    <xf numFmtId="49" fontId="28" fillId="0" borderId="0" applyFont="0" applyFill="0" applyBorder="0" applyAlignment="0" applyProtection="0"/>
    <xf numFmtId="49" fontId="28" fillId="0" borderId="0" applyFont="0" applyFill="0" applyBorder="0" applyAlignment="0" applyProtection="0"/>
    <xf numFmtId="49" fontId="28" fillId="0" borderId="0" applyFont="0" applyFill="0" applyBorder="0" applyAlignment="0" applyProtection="0"/>
    <xf numFmtId="0" fontId="3" fillId="0" borderId="0"/>
    <xf numFmtId="0" fontId="3" fillId="0" borderId="0"/>
    <xf numFmtId="177" fontId="29" fillId="0" borderId="0"/>
    <xf numFmtId="177" fontId="29" fillId="0" borderId="0"/>
    <xf numFmtId="0" fontId="3" fillId="0" borderId="0"/>
    <xf numFmtId="177" fontId="26" fillId="0" borderId="0"/>
    <xf numFmtId="177" fontId="26" fillId="0" borderId="0"/>
    <xf numFmtId="177" fontId="26" fillId="0" borderId="0"/>
    <xf numFmtId="177" fontId="26" fillId="0" borderId="0"/>
    <xf numFmtId="177" fontId="26" fillId="0" borderId="0"/>
    <xf numFmtId="177" fontId="26" fillId="0" borderId="0"/>
    <xf numFmtId="177" fontId="26" fillId="0" borderId="0"/>
    <xf numFmtId="177" fontId="26" fillId="0" borderId="0"/>
    <xf numFmtId="177" fontId="26" fillId="0" borderId="0"/>
    <xf numFmtId="177" fontId="26" fillId="0" borderId="0"/>
    <xf numFmtId="0" fontId="3" fillId="0" borderId="0"/>
    <xf numFmtId="177" fontId="26" fillId="0" borderId="0"/>
    <xf numFmtId="177" fontId="26" fillId="0" borderId="0"/>
    <xf numFmtId="177" fontId="26" fillId="0" borderId="0"/>
    <xf numFmtId="177" fontId="26" fillId="0" borderId="0"/>
    <xf numFmtId="177" fontId="26" fillId="0" borderId="0"/>
    <xf numFmtId="177" fontId="26" fillId="0" borderId="0"/>
    <xf numFmtId="177" fontId="26" fillId="0" borderId="0"/>
    <xf numFmtId="177" fontId="29" fillId="0" borderId="0"/>
    <xf numFmtId="177" fontId="29" fillId="0" borderId="0"/>
    <xf numFmtId="0" fontId="3" fillId="0" borderId="0"/>
    <xf numFmtId="177" fontId="26" fillId="0" borderId="0"/>
    <xf numFmtId="177" fontId="26" fillId="0" borderId="0"/>
    <xf numFmtId="177" fontId="26" fillId="0" borderId="0"/>
    <xf numFmtId="177" fontId="26" fillId="0" borderId="0"/>
    <xf numFmtId="177" fontId="26" fillId="0" borderId="0"/>
    <xf numFmtId="177" fontId="26" fillId="0" borderId="0"/>
    <xf numFmtId="177" fontId="3" fillId="0" borderId="0"/>
    <xf numFmtId="177" fontId="27" fillId="0" borderId="0"/>
    <xf numFmtId="177" fontId="3" fillId="0" borderId="0"/>
    <xf numFmtId="0" fontId="24" fillId="0" borderId="0">
      <protection locked="0"/>
    </xf>
    <xf numFmtId="177" fontId="25" fillId="0" borderId="0">
      <protection locked="0"/>
    </xf>
    <xf numFmtId="177" fontId="25" fillId="0" borderId="0">
      <protection locked="0"/>
    </xf>
    <xf numFmtId="177" fontId="25" fillId="0" borderId="0">
      <protection locked="0"/>
    </xf>
    <xf numFmtId="0" fontId="24" fillId="0" borderId="0">
      <protection locked="0"/>
    </xf>
    <xf numFmtId="177" fontId="25" fillId="0" borderId="0">
      <protection locked="0"/>
    </xf>
    <xf numFmtId="177" fontId="25" fillId="0" borderId="0">
      <protection locked="0"/>
    </xf>
    <xf numFmtId="177" fontId="25" fillId="0" borderId="0">
      <protection locked="0"/>
    </xf>
    <xf numFmtId="0" fontId="24" fillId="0" borderId="0">
      <protection locked="0"/>
    </xf>
    <xf numFmtId="177" fontId="25" fillId="0" borderId="0">
      <protection locked="0"/>
    </xf>
    <xf numFmtId="177" fontId="25" fillId="0" borderId="0">
      <protection locked="0"/>
    </xf>
    <xf numFmtId="177" fontId="25" fillId="0" borderId="0">
      <protection locked="0"/>
    </xf>
    <xf numFmtId="0" fontId="24" fillId="0" borderId="0">
      <protection locked="0"/>
    </xf>
    <xf numFmtId="177" fontId="25" fillId="0" borderId="0">
      <protection locked="0"/>
    </xf>
    <xf numFmtId="177" fontId="25" fillId="0" borderId="0">
      <protection locked="0"/>
    </xf>
    <xf numFmtId="177" fontId="25" fillId="0" borderId="0">
      <protection locked="0"/>
    </xf>
    <xf numFmtId="0" fontId="24" fillId="0" borderId="0">
      <protection locked="0"/>
    </xf>
    <xf numFmtId="177" fontId="25" fillId="0" borderId="0">
      <protection locked="0"/>
    </xf>
    <xf numFmtId="177" fontId="25" fillId="0" borderId="0">
      <protection locked="0"/>
    </xf>
    <xf numFmtId="177" fontId="25" fillId="0" borderId="0">
      <protection locked="0"/>
    </xf>
    <xf numFmtId="0" fontId="24" fillId="0" borderId="0">
      <protection locked="0"/>
    </xf>
    <xf numFmtId="177" fontId="25" fillId="0" borderId="0">
      <protection locked="0"/>
    </xf>
    <xf numFmtId="177" fontId="25" fillId="0" borderId="0">
      <protection locked="0"/>
    </xf>
    <xf numFmtId="177" fontId="25" fillId="0" borderId="0">
      <protection locked="0"/>
    </xf>
    <xf numFmtId="0" fontId="24" fillId="0" borderId="0">
      <protection locked="0"/>
    </xf>
    <xf numFmtId="177" fontId="25" fillId="0" borderId="0">
      <protection locked="0"/>
    </xf>
    <xf numFmtId="177" fontId="25" fillId="0" borderId="0">
      <protection locked="0"/>
    </xf>
    <xf numFmtId="177" fontId="25" fillId="0" borderId="0">
      <protection locked="0"/>
    </xf>
    <xf numFmtId="0" fontId="24" fillId="0" borderId="0">
      <protection locked="0"/>
    </xf>
    <xf numFmtId="177" fontId="25" fillId="0" borderId="0">
      <protection locked="0"/>
    </xf>
    <xf numFmtId="177" fontId="25" fillId="0" borderId="0">
      <protection locked="0"/>
    </xf>
    <xf numFmtId="177" fontId="25" fillId="0" borderId="0">
      <protection locked="0"/>
    </xf>
    <xf numFmtId="0" fontId="24" fillId="0" borderId="0">
      <protection locked="0"/>
    </xf>
    <xf numFmtId="177" fontId="25" fillId="0" borderId="0">
      <protection locked="0"/>
    </xf>
    <xf numFmtId="177" fontId="25" fillId="0" borderId="0">
      <protection locked="0"/>
    </xf>
    <xf numFmtId="177" fontId="25" fillId="0" borderId="0">
      <protection locked="0"/>
    </xf>
    <xf numFmtId="0" fontId="24" fillId="0" borderId="0">
      <protection locked="0"/>
    </xf>
    <xf numFmtId="177" fontId="25" fillId="0" borderId="0">
      <protection locked="0"/>
    </xf>
    <xf numFmtId="177" fontId="25" fillId="0" borderId="0">
      <protection locked="0"/>
    </xf>
    <xf numFmtId="177" fontId="25" fillId="0" borderId="0">
      <protection locked="0"/>
    </xf>
    <xf numFmtId="0" fontId="24" fillId="0" borderId="0">
      <protection locked="0"/>
    </xf>
    <xf numFmtId="177" fontId="25" fillId="0" borderId="0">
      <protection locked="0"/>
    </xf>
    <xf numFmtId="177" fontId="25" fillId="0" borderId="0">
      <protection locked="0"/>
    </xf>
    <xf numFmtId="177" fontId="25" fillId="0" borderId="0">
      <protection locked="0"/>
    </xf>
    <xf numFmtId="0" fontId="24" fillId="0" borderId="0">
      <protection locked="0"/>
    </xf>
    <xf numFmtId="177" fontId="25" fillId="0" borderId="0">
      <protection locked="0"/>
    </xf>
    <xf numFmtId="177" fontId="25" fillId="0" borderId="0">
      <protection locked="0"/>
    </xf>
    <xf numFmtId="177" fontId="25" fillId="0" borderId="0">
      <protection locked="0"/>
    </xf>
    <xf numFmtId="0" fontId="24" fillId="0" borderId="0">
      <protection locked="0"/>
    </xf>
    <xf numFmtId="177" fontId="25" fillId="0" borderId="0">
      <protection locked="0"/>
    </xf>
    <xf numFmtId="177" fontId="25" fillId="0" borderId="0">
      <protection locked="0"/>
    </xf>
    <xf numFmtId="177" fontId="25" fillId="0" borderId="0">
      <protection locked="0"/>
    </xf>
    <xf numFmtId="0" fontId="24" fillId="0" borderId="0"/>
    <xf numFmtId="177" fontId="25" fillId="0" borderId="0"/>
    <xf numFmtId="177" fontId="25" fillId="0" borderId="0"/>
    <xf numFmtId="177" fontId="25" fillId="0" borderId="0"/>
    <xf numFmtId="0" fontId="24" fillId="0" borderId="0"/>
    <xf numFmtId="177" fontId="25" fillId="0" borderId="0"/>
    <xf numFmtId="177" fontId="25" fillId="0" borderId="0"/>
    <xf numFmtId="177" fontId="25" fillId="0" borderId="0"/>
    <xf numFmtId="0" fontId="24" fillId="0" borderId="0"/>
    <xf numFmtId="177" fontId="25" fillId="0" borderId="0"/>
    <xf numFmtId="177" fontId="25" fillId="0" borderId="0"/>
    <xf numFmtId="177" fontId="25" fillId="0" borderId="0"/>
    <xf numFmtId="0" fontId="24" fillId="0" borderId="0"/>
    <xf numFmtId="177" fontId="25" fillId="0" borderId="0"/>
    <xf numFmtId="177" fontId="25" fillId="0" borderId="0"/>
    <xf numFmtId="177" fontId="25" fillId="0" borderId="0"/>
    <xf numFmtId="0" fontId="24" fillId="0" borderId="0"/>
    <xf numFmtId="177" fontId="25" fillId="0" borderId="0"/>
    <xf numFmtId="177" fontId="25" fillId="0" borderId="0"/>
    <xf numFmtId="177" fontId="25" fillId="0" borderId="0"/>
    <xf numFmtId="0" fontId="24" fillId="0" borderId="0"/>
    <xf numFmtId="177" fontId="25" fillId="0" borderId="0"/>
    <xf numFmtId="177" fontId="25" fillId="0" borderId="0"/>
    <xf numFmtId="177" fontId="25" fillId="0" borderId="0"/>
    <xf numFmtId="0" fontId="24" fillId="0" borderId="0"/>
    <xf numFmtId="177" fontId="25" fillId="0" borderId="0"/>
    <xf numFmtId="177" fontId="25" fillId="0" borderId="0"/>
    <xf numFmtId="177" fontId="25" fillId="0" borderId="0"/>
    <xf numFmtId="0" fontId="24" fillId="0" borderId="0"/>
    <xf numFmtId="177" fontId="25" fillId="0" borderId="0"/>
    <xf numFmtId="177" fontId="25" fillId="0" borderId="0"/>
    <xf numFmtId="177" fontId="25" fillId="0" borderId="0"/>
    <xf numFmtId="0" fontId="24" fillId="0" borderId="0"/>
    <xf numFmtId="177" fontId="25" fillId="0" borderId="0"/>
    <xf numFmtId="177" fontId="25" fillId="0" borderId="0"/>
    <xf numFmtId="177" fontId="25" fillId="0" borderId="0"/>
    <xf numFmtId="0" fontId="24" fillId="0" borderId="0"/>
    <xf numFmtId="177" fontId="25" fillId="0" borderId="0"/>
    <xf numFmtId="177" fontId="25" fillId="0" borderId="0"/>
    <xf numFmtId="177" fontId="25" fillId="0" borderId="0"/>
    <xf numFmtId="0" fontId="24" fillId="0" borderId="0">
      <protection locked="0"/>
    </xf>
    <xf numFmtId="177" fontId="25" fillId="0" borderId="0">
      <protection locked="0"/>
    </xf>
    <xf numFmtId="177" fontId="25" fillId="0" borderId="0">
      <protection locked="0"/>
    </xf>
    <xf numFmtId="177" fontId="25" fillId="0" borderId="0">
      <protection locked="0"/>
    </xf>
    <xf numFmtId="0" fontId="24" fillId="0" borderId="0">
      <protection locked="0"/>
    </xf>
    <xf numFmtId="177" fontId="25" fillId="0" borderId="0">
      <protection locked="0"/>
    </xf>
    <xf numFmtId="177" fontId="25" fillId="0" borderId="0">
      <protection locked="0"/>
    </xf>
    <xf numFmtId="177" fontId="25" fillId="0" borderId="0">
      <protection locked="0"/>
    </xf>
    <xf numFmtId="0" fontId="24" fillId="0" borderId="0">
      <protection locked="0"/>
    </xf>
    <xf numFmtId="177" fontId="25" fillId="0" borderId="0">
      <protection locked="0"/>
    </xf>
    <xf numFmtId="177" fontId="25" fillId="0" borderId="0">
      <protection locked="0"/>
    </xf>
    <xf numFmtId="177" fontId="25" fillId="0" borderId="0">
      <protection locked="0"/>
    </xf>
    <xf numFmtId="0" fontId="24" fillId="0" borderId="0">
      <protection locked="0"/>
    </xf>
    <xf numFmtId="177" fontId="25" fillId="0" borderId="0">
      <protection locked="0"/>
    </xf>
    <xf numFmtId="177" fontId="25" fillId="0" borderId="0">
      <protection locked="0"/>
    </xf>
    <xf numFmtId="177" fontId="25" fillId="0" borderId="0">
      <protection locked="0"/>
    </xf>
    <xf numFmtId="0" fontId="24" fillId="0" borderId="0"/>
    <xf numFmtId="0" fontId="24" fillId="0" borderId="0">
      <protection locked="0"/>
    </xf>
    <xf numFmtId="177" fontId="25" fillId="0" borderId="0">
      <protection locked="0"/>
    </xf>
    <xf numFmtId="177" fontId="25" fillId="0" borderId="0">
      <protection locked="0"/>
    </xf>
    <xf numFmtId="177" fontId="25" fillId="0" borderId="0">
      <protection locked="0"/>
    </xf>
    <xf numFmtId="0" fontId="3" fillId="0" borderId="0"/>
    <xf numFmtId="0" fontId="3" fillId="0" borderId="0"/>
    <xf numFmtId="0" fontId="24" fillId="0" borderId="0"/>
    <xf numFmtId="177" fontId="26" fillId="0" borderId="0"/>
    <xf numFmtId="0" fontId="24" fillId="0" borderId="0">
      <protection locked="0"/>
    </xf>
    <xf numFmtId="177" fontId="25" fillId="0" borderId="0">
      <protection locked="0"/>
    </xf>
    <xf numFmtId="177" fontId="25" fillId="0" borderId="0">
      <protection locked="0"/>
    </xf>
    <xf numFmtId="177" fontId="25" fillId="0" borderId="0">
      <protection locked="0"/>
    </xf>
    <xf numFmtId="0" fontId="24" fillId="0" borderId="0"/>
    <xf numFmtId="177" fontId="25" fillId="0" borderId="0"/>
    <xf numFmtId="177" fontId="25" fillId="0" borderId="0"/>
    <xf numFmtId="177" fontId="25" fillId="0" borderId="0"/>
    <xf numFmtId="178" fontId="6" fillId="0" borderId="0" applyFill="0" applyBorder="0" applyProtection="0">
      <alignment horizontal="right"/>
    </xf>
    <xf numFmtId="178" fontId="23" fillId="0" borderId="0" applyFill="0" applyBorder="0" applyProtection="0">
      <alignment horizontal="right"/>
    </xf>
    <xf numFmtId="178" fontId="23" fillId="0" borderId="0" applyFill="0" applyBorder="0" applyProtection="0">
      <alignment horizontal="right"/>
    </xf>
    <xf numFmtId="178" fontId="23" fillId="0" borderId="0" applyFill="0" applyBorder="0" applyProtection="0">
      <alignment horizontal="right"/>
    </xf>
    <xf numFmtId="179" fontId="6" fillId="0" borderId="0" applyFill="0" applyBorder="0" applyProtection="0">
      <alignment horizontal="right"/>
    </xf>
    <xf numFmtId="179" fontId="23" fillId="0" borderId="0" applyFill="0" applyBorder="0" applyProtection="0">
      <alignment horizontal="right"/>
    </xf>
    <xf numFmtId="179" fontId="23" fillId="0" borderId="0" applyFill="0" applyBorder="0" applyProtection="0">
      <alignment horizontal="right"/>
    </xf>
    <xf numFmtId="179" fontId="23" fillId="0" borderId="0" applyFill="0" applyBorder="0" applyProtection="0">
      <alignment horizontal="right"/>
    </xf>
    <xf numFmtId="180" fontId="30" fillId="0" borderId="0" applyFill="0" applyBorder="0" applyProtection="0">
      <alignment horizontal="center"/>
    </xf>
    <xf numFmtId="180" fontId="31" fillId="0" borderId="0" applyFill="0" applyBorder="0" applyProtection="0">
      <alignment horizontal="center"/>
    </xf>
    <xf numFmtId="180" fontId="31" fillId="0" borderId="0" applyFill="0" applyBorder="0" applyProtection="0">
      <alignment horizontal="center"/>
    </xf>
    <xf numFmtId="180" fontId="31" fillId="0" borderId="0" applyFill="0" applyBorder="0" applyProtection="0">
      <alignment horizontal="center"/>
    </xf>
    <xf numFmtId="181" fontId="30" fillId="0" borderId="0" applyFill="0" applyBorder="0" applyProtection="0">
      <alignment horizontal="center"/>
    </xf>
    <xf numFmtId="181" fontId="31" fillId="0" borderId="0" applyFill="0" applyBorder="0" applyProtection="0">
      <alignment horizontal="center"/>
    </xf>
    <xf numFmtId="181" fontId="31" fillId="0" borderId="0" applyFill="0" applyBorder="0" applyProtection="0">
      <alignment horizontal="center"/>
    </xf>
    <xf numFmtId="181" fontId="31" fillId="0" borderId="0" applyFill="0" applyBorder="0" applyProtection="0">
      <alignment horizontal="center"/>
    </xf>
    <xf numFmtId="182" fontId="32" fillId="0" borderId="0" applyFill="0" applyBorder="0" applyProtection="0">
      <alignment horizontal="right"/>
    </xf>
    <xf numFmtId="182" fontId="33" fillId="0" borderId="0" applyFill="0" applyBorder="0" applyProtection="0">
      <alignment horizontal="right"/>
    </xf>
    <xf numFmtId="182" fontId="33" fillId="0" borderId="0" applyFill="0" applyBorder="0" applyProtection="0">
      <alignment horizontal="right"/>
    </xf>
    <xf numFmtId="182" fontId="33" fillId="0" borderId="0" applyFill="0" applyBorder="0" applyProtection="0">
      <alignment horizontal="right"/>
    </xf>
    <xf numFmtId="183" fontId="6" fillId="0" borderId="0" applyFill="0" applyBorder="0" applyProtection="0">
      <alignment horizontal="right"/>
    </xf>
    <xf numFmtId="183" fontId="23" fillId="0" borderId="0" applyFill="0" applyBorder="0" applyProtection="0">
      <alignment horizontal="right"/>
    </xf>
    <xf numFmtId="183" fontId="23" fillId="0" borderId="0" applyFill="0" applyBorder="0" applyProtection="0">
      <alignment horizontal="right"/>
    </xf>
    <xf numFmtId="183" fontId="23" fillId="0" borderId="0" applyFill="0" applyBorder="0" applyProtection="0">
      <alignment horizontal="right"/>
    </xf>
    <xf numFmtId="184" fontId="6" fillId="0" borderId="0" applyFill="0" applyBorder="0" applyProtection="0">
      <alignment horizontal="right"/>
    </xf>
    <xf numFmtId="184" fontId="23" fillId="0" borderId="0" applyFill="0" applyBorder="0" applyProtection="0">
      <alignment horizontal="right"/>
    </xf>
    <xf numFmtId="184" fontId="23" fillId="0" borderId="0" applyFill="0" applyBorder="0" applyProtection="0">
      <alignment horizontal="right"/>
    </xf>
    <xf numFmtId="184" fontId="23" fillId="0" borderId="0" applyFill="0" applyBorder="0" applyProtection="0">
      <alignment horizontal="right"/>
    </xf>
    <xf numFmtId="185" fontId="6" fillId="0" borderId="0" applyFill="0" applyBorder="0" applyProtection="0">
      <alignment horizontal="right"/>
    </xf>
    <xf numFmtId="185" fontId="23" fillId="0" borderId="0" applyFill="0" applyBorder="0" applyProtection="0">
      <alignment horizontal="right"/>
    </xf>
    <xf numFmtId="185" fontId="23" fillId="0" borderId="0" applyFill="0" applyBorder="0" applyProtection="0">
      <alignment horizontal="right"/>
    </xf>
    <xf numFmtId="185" fontId="23" fillId="0" borderId="0" applyFill="0" applyBorder="0" applyProtection="0">
      <alignment horizontal="right"/>
    </xf>
    <xf numFmtId="186" fontId="6" fillId="0" borderId="0" applyFill="0" applyBorder="0" applyProtection="0">
      <alignment horizontal="right"/>
    </xf>
    <xf numFmtId="186" fontId="23" fillId="0" borderId="0" applyFill="0" applyBorder="0" applyProtection="0">
      <alignment horizontal="right"/>
    </xf>
    <xf numFmtId="186" fontId="23" fillId="0" borderId="0" applyFill="0" applyBorder="0" applyProtection="0">
      <alignment horizontal="right"/>
    </xf>
    <xf numFmtId="186" fontId="23" fillId="0" borderId="0" applyFill="0" applyBorder="0" applyProtection="0">
      <alignment horizontal="right"/>
    </xf>
    <xf numFmtId="0" fontId="24" fillId="0" borderId="0"/>
    <xf numFmtId="187" fontId="3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28" fillId="0" borderId="0"/>
    <xf numFmtId="0" fontId="3" fillId="0" borderId="0"/>
    <xf numFmtId="177" fontId="3" fillId="0" borderId="0"/>
    <xf numFmtId="0" fontId="3" fillId="0" borderId="0"/>
    <xf numFmtId="0" fontId="3" fillId="0" borderId="0"/>
    <xf numFmtId="177" fontId="3" fillId="0" borderId="0"/>
    <xf numFmtId="177" fontId="3" fillId="0" borderId="0"/>
    <xf numFmtId="177" fontId="29" fillId="0" borderId="0"/>
    <xf numFmtId="177" fontId="29" fillId="0" borderId="0"/>
    <xf numFmtId="177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177" fontId="28" fillId="0" borderId="0"/>
    <xf numFmtId="0" fontId="3" fillId="0" borderId="0"/>
    <xf numFmtId="188" fontId="34" fillId="0" borderId="0" applyFont="0" applyFill="0" applyBorder="0" applyAlignment="0" applyProtection="0"/>
    <xf numFmtId="10" fontId="34" fillId="0" borderId="0" applyFont="0" applyFill="0" applyBorder="0" applyAlignment="0" applyProtection="0"/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36" fillId="0" borderId="0"/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7" fillId="20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7" fillId="20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7" fillId="20" borderId="0" applyNumberFormat="0" applyBorder="0" applyAlignment="0" applyProtection="0">
      <alignment vertical="center"/>
    </xf>
    <xf numFmtId="0" fontId="37" fillId="20" borderId="0" applyNumberFormat="0" applyBorder="0" applyAlignment="0" applyProtection="0">
      <alignment vertical="center"/>
    </xf>
    <xf numFmtId="0" fontId="37" fillId="20" borderId="0" applyNumberFormat="0" applyBorder="0" applyAlignment="0" applyProtection="0">
      <alignment vertical="center"/>
    </xf>
    <xf numFmtId="0" fontId="37" fillId="20" borderId="0" applyNumberFormat="0" applyBorder="0" applyAlignment="0" applyProtection="0">
      <alignment vertical="center"/>
    </xf>
    <xf numFmtId="0" fontId="37" fillId="20" borderId="0" applyNumberFormat="0" applyBorder="0" applyAlignment="0" applyProtection="0">
      <alignment vertical="center"/>
    </xf>
    <xf numFmtId="0" fontId="37" fillId="20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7" fillId="20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8" fillId="28" borderId="0" applyNumberFormat="0" applyBorder="0" applyAlignment="0" applyProtection="0">
      <alignment vertical="center"/>
    </xf>
    <xf numFmtId="0" fontId="38" fillId="28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8" fillId="28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8" fillId="28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177" fontId="26" fillId="0" borderId="0">
      <protection locked="0"/>
    </xf>
    <xf numFmtId="177" fontId="39" fillId="29" borderId="0" applyNumberFormat="0" applyBorder="0" applyAlignment="0" applyProtection="0"/>
    <xf numFmtId="177" fontId="40" fillId="30" borderId="0" applyNumberFormat="0" applyBorder="0" applyAlignment="0" applyProtection="0"/>
    <xf numFmtId="177" fontId="40" fillId="30" borderId="0" applyNumberFormat="0" applyBorder="0" applyAlignment="0" applyProtection="0"/>
    <xf numFmtId="177" fontId="40" fillId="30" borderId="0" applyNumberFormat="0" applyBorder="0" applyAlignment="0" applyProtection="0"/>
    <xf numFmtId="177" fontId="40" fillId="30" borderId="0" applyNumberFormat="0" applyBorder="0" applyAlignment="0" applyProtection="0"/>
    <xf numFmtId="177" fontId="40" fillId="30" borderId="0" applyNumberFormat="0" applyBorder="0" applyAlignment="0" applyProtection="0"/>
    <xf numFmtId="177" fontId="40" fillId="30" borderId="0" applyNumberFormat="0" applyBorder="0" applyAlignment="0" applyProtection="0"/>
    <xf numFmtId="177" fontId="40" fillId="30" borderId="0" applyNumberFormat="0" applyBorder="0" applyAlignment="0" applyProtection="0"/>
    <xf numFmtId="177" fontId="40" fillId="30" borderId="0" applyNumberFormat="0" applyBorder="0" applyAlignment="0" applyProtection="0"/>
    <xf numFmtId="177" fontId="40" fillId="30" borderId="0" applyNumberFormat="0" applyBorder="0" applyAlignment="0" applyProtection="0"/>
    <xf numFmtId="177" fontId="40" fillId="30" borderId="0" applyNumberFormat="0" applyBorder="0" applyAlignment="0" applyProtection="0"/>
    <xf numFmtId="177" fontId="39" fillId="22" borderId="0" applyNumberFormat="0" applyBorder="0" applyAlignment="0" applyProtection="0"/>
    <xf numFmtId="177" fontId="39" fillId="22" borderId="0" applyNumberFormat="0" applyBorder="0" applyAlignment="0" applyProtection="0"/>
    <xf numFmtId="177" fontId="39" fillId="22" borderId="0" applyNumberFormat="0" applyBorder="0" applyAlignment="0" applyProtection="0"/>
    <xf numFmtId="177" fontId="39" fillId="29" borderId="0" applyNumberFormat="0" applyBorder="0" applyAlignment="0" applyProtection="0"/>
    <xf numFmtId="177" fontId="39" fillId="29" borderId="0" applyNumberFormat="0" applyBorder="0" applyAlignment="0" applyProtection="0"/>
    <xf numFmtId="177" fontId="39" fillId="31" borderId="0" applyNumberFormat="0" applyBorder="0" applyAlignment="0" applyProtection="0"/>
    <xf numFmtId="177" fontId="40" fillId="8" borderId="0" applyNumberFormat="0" applyBorder="0" applyAlignment="0" applyProtection="0"/>
    <xf numFmtId="177" fontId="40" fillId="8" borderId="0" applyNumberFormat="0" applyBorder="0" applyAlignment="0" applyProtection="0"/>
    <xf numFmtId="177" fontId="40" fillId="8" borderId="0" applyNumberFormat="0" applyBorder="0" applyAlignment="0" applyProtection="0"/>
    <xf numFmtId="177" fontId="40" fillId="8" borderId="0" applyNumberFormat="0" applyBorder="0" applyAlignment="0" applyProtection="0"/>
    <xf numFmtId="177" fontId="40" fillId="8" borderId="0" applyNumberFormat="0" applyBorder="0" applyAlignment="0" applyProtection="0"/>
    <xf numFmtId="177" fontId="40" fillId="14" borderId="0" applyNumberFormat="0" applyBorder="0" applyAlignment="0" applyProtection="0"/>
    <xf numFmtId="177" fontId="40" fillId="14" borderId="0" applyNumberFormat="0" applyBorder="0" applyAlignment="0" applyProtection="0"/>
    <xf numFmtId="177" fontId="40" fillId="14" borderId="0" applyNumberFormat="0" applyBorder="0" applyAlignment="0" applyProtection="0"/>
    <xf numFmtId="177" fontId="40" fillId="14" borderId="0" applyNumberFormat="0" applyBorder="0" applyAlignment="0" applyProtection="0"/>
    <xf numFmtId="177" fontId="40" fillId="14" borderId="0" applyNumberFormat="0" applyBorder="0" applyAlignment="0" applyProtection="0"/>
    <xf numFmtId="177" fontId="39" fillId="32" borderId="0" applyNumberFormat="0" applyBorder="0" applyAlignment="0" applyProtection="0"/>
    <xf numFmtId="177" fontId="39" fillId="32" borderId="0" applyNumberFormat="0" applyBorder="0" applyAlignment="0" applyProtection="0"/>
    <xf numFmtId="177" fontId="39" fillId="32" borderId="0" applyNumberFormat="0" applyBorder="0" applyAlignment="0" applyProtection="0"/>
    <xf numFmtId="177" fontId="39" fillId="31" borderId="0" applyNumberFormat="0" applyBorder="0" applyAlignment="0" applyProtection="0"/>
    <xf numFmtId="177" fontId="39" fillId="31" borderId="0" applyNumberFormat="0" applyBorder="0" applyAlignment="0" applyProtection="0"/>
    <xf numFmtId="177" fontId="39" fillId="32" borderId="0" applyNumberFormat="0" applyBorder="0" applyAlignment="0" applyProtection="0"/>
    <xf numFmtId="177" fontId="40" fillId="8" borderId="0" applyNumberFormat="0" applyBorder="0" applyAlignment="0" applyProtection="0"/>
    <xf numFmtId="177" fontId="40" fillId="8" borderId="0" applyNumberFormat="0" applyBorder="0" applyAlignment="0" applyProtection="0"/>
    <xf numFmtId="177" fontId="40" fillId="8" borderId="0" applyNumberFormat="0" applyBorder="0" applyAlignment="0" applyProtection="0"/>
    <xf numFmtId="177" fontId="40" fillId="8" borderId="0" applyNumberFormat="0" applyBorder="0" applyAlignment="0" applyProtection="0"/>
    <xf numFmtId="177" fontId="40" fillId="8" borderId="0" applyNumberFormat="0" applyBorder="0" applyAlignment="0" applyProtection="0"/>
    <xf numFmtId="177" fontId="40" fillId="33" borderId="0" applyNumberFormat="0" applyBorder="0" applyAlignment="0" applyProtection="0"/>
    <xf numFmtId="177" fontId="40" fillId="33" borderId="0" applyNumberFormat="0" applyBorder="0" applyAlignment="0" applyProtection="0"/>
    <xf numFmtId="177" fontId="40" fillId="33" borderId="0" applyNumberFormat="0" applyBorder="0" applyAlignment="0" applyProtection="0"/>
    <xf numFmtId="177" fontId="40" fillId="33" borderId="0" applyNumberFormat="0" applyBorder="0" applyAlignment="0" applyProtection="0"/>
    <xf numFmtId="177" fontId="40" fillId="33" borderId="0" applyNumberFormat="0" applyBorder="0" applyAlignment="0" applyProtection="0"/>
    <xf numFmtId="177" fontId="39" fillId="14" borderId="0" applyNumberFormat="0" applyBorder="0" applyAlignment="0" applyProtection="0"/>
    <xf numFmtId="177" fontId="39" fillId="14" borderId="0" applyNumberFormat="0" applyBorder="0" applyAlignment="0" applyProtection="0"/>
    <xf numFmtId="177" fontId="39" fillId="14" borderId="0" applyNumberFormat="0" applyBorder="0" applyAlignment="0" applyProtection="0"/>
    <xf numFmtId="177" fontId="39" fillId="32" borderId="0" applyNumberFormat="0" applyBorder="0" applyAlignment="0" applyProtection="0"/>
    <xf numFmtId="177" fontId="39" fillId="32" borderId="0" applyNumberFormat="0" applyBorder="0" applyAlignment="0" applyProtection="0"/>
    <xf numFmtId="177" fontId="39" fillId="29" borderId="0" applyNumberFormat="0" applyBorder="0" applyAlignment="0" applyProtection="0"/>
    <xf numFmtId="177" fontId="40" fillId="30" borderId="0" applyNumberFormat="0" applyBorder="0" applyAlignment="0" applyProtection="0"/>
    <xf numFmtId="177" fontId="40" fillId="30" borderId="0" applyNumberFormat="0" applyBorder="0" applyAlignment="0" applyProtection="0"/>
    <xf numFmtId="177" fontId="40" fillId="30" borderId="0" applyNumberFormat="0" applyBorder="0" applyAlignment="0" applyProtection="0"/>
    <xf numFmtId="177" fontId="40" fillId="30" borderId="0" applyNumberFormat="0" applyBorder="0" applyAlignment="0" applyProtection="0"/>
    <xf numFmtId="177" fontId="40" fillId="30" borderId="0" applyNumberFormat="0" applyBorder="0" applyAlignment="0" applyProtection="0"/>
    <xf numFmtId="177" fontId="40" fillId="14" borderId="0" applyNumberFormat="0" applyBorder="0" applyAlignment="0" applyProtection="0"/>
    <xf numFmtId="177" fontId="40" fillId="14" borderId="0" applyNumberFormat="0" applyBorder="0" applyAlignment="0" applyProtection="0"/>
    <xf numFmtId="177" fontId="40" fillId="14" borderId="0" applyNumberFormat="0" applyBorder="0" applyAlignment="0" applyProtection="0"/>
    <xf numFmtId="177" fontId="40" fillId="14" borderId="0" applyNumberFormat="0" applyBorder="0" applyAlignment="0" applyProtection="0"/>
    <xf numFmtId="177" fontId="40" fillId="14" borderId="0" applyNumberFormat="0" applyBorder="0" applyAlignment="0" applyProtection="0"/>
    <xf numFmtId="177" fontId="39" fillId="14" borderId="0" applyNumberFormat="0" applyBorder="0" applyAlignment="0" applyProtection="0"/>
    <xf numFmtId="177" fontId="39" fillId="14" borderId="0" applyNumberFormat="0" applyBorder="0" applyAlignment="0" applyProtection="0"/>
    <xf numFmtId="177" fontId="39" fillId="14" borderId="0" applyNumberFormat="0" applyBorder="0" applyAlignment="0" applyProtection="0"/>
    <xf numFmtId="177" fontId="39" fillId="29" borderId="0" applyNumberFormat="0" applyBorder="0" applyAlignment="0" applyProtection="0"/>
    <xf numFmtId="177" fontId="39" fillId="29" borderId="0" applyNumberFormat="0" applyBorder="0" applyAlignment="0" applyProtection="0"/>
    <xf numFmtId="177" fontId="39" fillId="24" borderId="0" applyNumberFormat="0" applyBorder="0" applyAlignment="0" applyProtection="0"/>
    <xf numFmtId="177" fontId="40" fillId="12" borderId="0" applyNumberFormat="0" applyBorder="0" applyAlignment="0" applyProtection="0"/>
    <xf numFmtId="177" fontId="40" fillId="12" borderId="0" applyNumberFormat="0" applyBorder="0" applyAlignment="0" applyProtection="0"/>
    <xf numFmtId="177" fontId="40" fillId="12" borderId="0" applyNumberFormat="0" applyBorder="0" applyAlignment="0" applyProtection="0"/>
    <xf numFmtId="177" fontId="40" fillId="12" borderId="0" applyNumberFormat="0" applyBorder="0" applyAlignment="0" applyProtection="0"/>
    <xf numFmtId="177" fontId="40" fillId="12" borderId="0" applyNumberFormat="0" applyBorder="0" applyAlignment="0" applyProtection="0"/>
    <xf numFmtId="177" fontId="40" fillId="30" borderId="0" applyNumberFormat="0" applyBorder="0" applyAlignment="0" applyProtection="0"/>
    <xf numFmtId="177" fontId="40" fillId="30" borderId="0" applyNumberFormat="0" applyBorder="0" applyAlignment="0" applyProtection="0"/>
    <xf numFmtId="177" fontId="40" fillId="30" borderId="0" applyNumberFormat="0" applyBorder="0" applyAlignment="0" applyProtection="0"/>
    <xf numFmtId="177" fontId="40" fillId="30" borderId="0" applyNumberFormat="0" applyBorder="0" applyAlignment="0" applyProtection="0"/>
    <xf numFmtId="177" fontId="40" fillId="30" borderId="0" applyNumberFormat="0" applyBorder="0" applyAlignment="0" applyProtection="0"/>
    <xf numFmtId="177" fontId="39" fillId="22" borderId="0" applyNumberFormat="0" applyBorder="0" applyAlignment="0" applyProtection="0"/>
    <xf numFmtId="177" fontId="39" fillId="22" borderId="0" applyNumberFormat="0" applyBorder="0" applyAlignment="0" applyProtection="0"/>
    <xf numFmtId="177" fontId="39" fillId="22" borderId="0" applyNumberFormat="0" applyBorder="0" applyAlignment="0" applyProtection="0"/>
    <xf numFmtId="177" fontId="39" fillId="24" borderId="0" applyNumberFormat="0" applyBorder="0" applyAlignment="0" applyProtection="0"/>
    <xf numFmtId="177" fontId="39" fillId="24" borderId="0" applyNumberFormat="0" applyBorder="0" applyAlignment="0" applyProtection="0"/>
    <xf numFmtId="177" fontId="39" fillId="34" borderId="0" applyNumberFormat="0" applyBorder="0" applyAlignment="0" applyProtection="0"/>
    <xf numFmtId="177" fontId="40" fillId="8" borderId="0" applyNumberFormat="0" applyBorder="0" applyAlignment="0" applyProtection="0"/>
    <xf numFmtId="177" fontId="40" fillId="8" borderId="0" applyNumberFormat="0" applyBorder="0" applyAlignment="0" applyProtection="0"/>
    <xf numFmtId="177" fontId="40" fillId="8" borderId="0" applyNumberFormat="0" applyBorder="0" applyAlignment="0" applyProtection="0"/>
    <xf numFmtId="177" fontId="40" fillId="8" borderId="0" applyNumberFormat="0" applyBorder="0" applyAlignment="0" applyProtection="0"/>
    <xf numFmtId="177" fontId="40" fillId="8" borderId="0" applyNumberFormat="0" applyBorder="0" applyAlignment="0" applyProtection="0"/>
    <xf numFmtId="177" fontId="40" fillId="5" borderId="0" applyNumberFormat="0" applyBorder="0" applyAlignment="0" applyProtection="0"/>
    <xf numFmtId="177" fontId="40" fillId="5" borderId="0" applyNumberFormat="0" applyBorder="0" applyAlignment="0" applyProtection="0"/>
    <xf numFmtId="177" fontId="40" fillId="5" borderId="0" applyNumberFormat="0" applyBorder="0" applyAlignment="0" applyProtection="0"/>
    <xf numFmtId="177" fontId="40" fillId="5" borderId="0" applyNumberFormat="0" applyBorder="0" applyAlignment="0" applyProtection="0"/>
    <xf numFmtId="177" fontId="40" fillId="5" borderId="0" applyNumberFormat="0" applyBorder="0" applyAlignment="0" applyProtection="0"/>
    <xf numFmtId="177" fontId="39" fillId="5" borderId="0" applyNumberFormat="0" applyBorder="0" applyAlignment="0" applyProtection="0"/>
    <xf numFmtId="177" fontId="39" fillId="5" borderId="0" applyNumberFormat="0" applyBorder="0" applyAlignment="0" applyProtection="0"/>
    <xf numFmtId="177" fontId="39" fillId="5" borderId="0" applyNumberFormat="0" applyBorder="0" applyAlignment="0" applyProtection="0"/>
    <xf numFmtId="177" fontId="39" fillId="34" borderId="0" applyNumberFormat="0" applyBorder="0" applyAlignment="0" applyProtection="0"/>
    <xf numFmtId="177" fontId="39" fillId="34" borderId="0" applyNumberFormat="0" applyBorder="0" applyAlignment="0" applyProtection="0"/>
    <xf numFmtId="0" fontId="41" fillId="0" borderId="0">
      <alignment horizontal="center" wrapText="1"/>
      <protection locked="0"/>
    </xf>
    <xf numFmtId="177" fontId="41" fillId="0" borderId="0">
      <alignment horizontal="center" wrapText="1"/>
      <protection locked="0"/>
    </xf>
    <xf numFmtId="177" fontId="41" fillId="0" borderId="0">
      <alignment horizontal="center" wrapText="1"/>
      <protection locked="0"/>
    </xf>
    <xf numFmtId="177" fontId="41" fillId="0" borderId="0">
      <alignment horizontal="center" wrapText="1"/>
      <protection locked="0"/>
    </xf>
    <xf numFmtId="177" fontId="41" fillId="0" borderId="0">
      <alignment horizontal="center" wrapText="1"/>
      <protection locked="0"/>
    </xf>
    <xf numFmtId="177" fontId="41" fillId="0" borderId="0">
      <alignment horizontal="center" wrapText="1"/>
      <protection locked="0"/>
    </xf>
    <xf numFmtId="177" fontId="41" fillId="0" borderId="0">
      <alignment horizontal="center" wrapText="1"/>
      <protection locked="0"/>
    </xf>
    <xf numFmtId="177" fontId="41" fillId="0" borderId="0">
      <alignment horizontal="center" wrapText="1"/>
      <protection locked="0"/>
    </xf>
    <xf numFmtId="177" fontId="41" fillId="0" borderId="0">
      <alignment horizontal="center" wrapText="1"/>
      <protection locked="0"/>
    </xf>
    <xf numFmtId="177" fontId="41" fillId="0" borderId="0">
      <alignment horizontal="center" wrapText="1"/>
      <protection locked="0"/>
    </xf>
    <xf numFmtId="177" fontId="41" fillId="0" borderId="0">
      <alignment horizontal="center" wrapText="1"/>
      <protection locked="0"/>
    </xf>
    <xf numFmtId="177" fontId="42" fillId="0" borderId="0">
      <alignment horizontal="center" wrapText="1"/>
      <protection locked="0"/>
    </xf>
    <xf numFmtId="177" fontId="41" fillId="0" borderId="0">
      <alignment horizontal="center" wrapText="1"/>
      <protection locked="0"/>
    </xf>
    <xf numFmtId="177" fontId="41" fillId="0" borderId="0">
      <alignment horizontal="center" wrapText="1"/>
      <protection locked="0"/>
    </xf>
    <xf numFmtId="177" fontId="41" fillId="0" borderId="0">
      <alignment horizontal="center" wrapText="1"/>
      <protection locked="0"/>
    </xf>
    <xf numFmtId="177" fontId="41" fillId="0" borderId="0">
      <alignment horizontal="center" wrapText="1"/>
      <protection locked="0"/>
    </xf>
    <xf numFmtId="177" fontId="41" fillId="0" borderId="0">
      <alignment horizontal="center" wrapText="1"/>
      <protection locked="0"/>
    </xf>
    <xf numFmtId="177" fontId="41" fillId="0" borderId="0">
      <alignment horizontal="center" wrapText="1"/>
      <protection locked="0"/>
    </xf>
    <xf numFmtId="177" fontId="41" fillId="0" borderId="0">
      <alignment horizontal="center" wrapText="1"/>
      <protection locked="0"/>
    </xf>
    <xf numFmtId="177" fontId="42" fillId="0" borderId="0">
      <alignment horizontal="center" wrapText="1"/>
      <protection locked="0"/>
    </xf>
    <xf numFmtId="177" fontId="42" fillId="0" borderId="0">
      <alignment horizontal="center" wrapText="1"/>
      <protection locked="0"/>
    </xf>
    <xf numFmtId="177" fontId="41" fillId="0" borderId="0">
      <alignment horizontal="center" wrapText="1"/>
      <protection locked="0"/>
    </xf>
    <xf numFmtId="177" fontId="41" fillId="0" borderId="0">
      <alignment horizontal="center" wrapText="1"/>
      <protection locked="0"/>
    </xf>
    <xf numFmtId="177" fontId="41" fillId="0" borderId="0">
      <alignment horizontal="center" wrapText="1"/>
      <protection locked="0"/>
    </xf>
    <xf numFmtId="177" fontId="41" fillId="0" borderId="0">
      <alignment horizontal="center" wrapText="1"/>
      <protection locked="0"/>
    </xf>
    <xf numFmtId="177" fontId="41" fillId="0" borderId="0">
      <alignment horizontal="center" wrapText="1"/>
      <protection locked="0"/>
    </xf>
    <xf numFmtId="177" fontId="41" fillId="0" borderId="0">
      <alignment horizontal="center" wrapText="1"/>
      <protection locked="0"/>
    </xf>
    <xf numFmtId="177" fontId="41" fillId="0" borderId="0">
      <alignment horizontal="center" wrapText="1"/>
      <protection locked="0"/>
    </xf>
    <xf numFmtId="189" fontId="3" fillId="0" borderId="0" applyFill="0" applyBorder="0" applyAlignment="0"/>
    <xf numFmtId="189" fontId="3" fillId="0" borderId="0" applyFill="0" applyBorder="0" applyAlignment="0"/>
    <xf numFmtId="189" fontId="3" fillId="0" borderId="0" applyFill="0" applyBorder="0" applyAlignment="0"/>
    <xf numFmtId="189" fontId="3" fillId="0" borderId="0" applyFill="0" applyBorder="0" applyAlignment="0"/>
    <xf numFmtId="189" fontId="3" fillId="0" borderId="0" applyFill="0" applyBorder="0" applyAlignment="0"/>
    <xf numFmtId="189" fontId="3" fillId="0" borderId="0" applyFill="0" applyBorder="0" applyAlignment="0"/>
    <xf numFmtId="189" fontId="3" fillId="0" borderId="0" applyFill="0" applyBorder="0" applyAlignment="0"/>
    <xf numFmtId="189" fontId="3" fillId="0" borderId="0" applyFill="0" applyBorder="0" applyAlignment="0"/>
    <xf numFmtId="189" fontId="3" fillId="0" borderId="0" applyFill="0" applyBorder="0" applyAlignment="0"/>
    <xf numFmtId="189" fontId="3" fillId="0" borderId="0" applyFill="0" applyBorder="0" applyAlignment="0"/>
    <xf numFmtId="189" fontId="3" fillId="0" borderId="0" applyFill="0" applyBorder="0" applyAlignment="0"/>
    <xf numFmtId="189" fontId="3" fillId="0" borderId="0" applyFill="0" applyBorder="0" applyAlignment="0"/>
    <xf numFmtId="189" fontId="3" fillId="0" borderId="0" applyFill="0" applyBorder="0" applyAlignment="0"/>
    <xf numFmtId="189" fontId="3" fillId="0" borderId="0" applyFill="0" applyBorder="0" applyAlignment="0"/>
    <xf numFmtId="190" fontId="28" fillId="0" borderId="0" applyFill="0" applyBorder="0" applyAlignment="0"/>
    <xf numFmtId="189" fontId="3" fillId="0" borderId="0" applyFill="0" applyBorder="0" applyAlignment="0"/>
    <xf numFmtId="189" fontId="3" fillId="0" borderId="0" applyFill="0" applyBorder="0" applyAlignment="0"/>
    <xf numFmtId="190" fontId="28" fillId="0" borderId="0" applyFill="0" applyBorder="0" applyAlignment="0"/>
    <xf numFmtId="189" fontId="3" fillId="0" borderId="0" applyFill="0" applyBorder="0" applyAlignment="0"/>
    <xf numFmtId="189" fontId="3" fillId="0" borderId="0" applyFill="0" applyBorder="0" applyAlignment="0"/>
    <xf numFmtId="190" fontId="28" fillId="0" borderId="0" applyFill="0" applyBorder="0" applyAlignment="0"/>
    <xf numFmtId="189" fontId="3" fillId="0" borderId="0" applyFill="0" applyBorder="0" applyAlignment="0"/>
    <xf numFmtId="189" fontId="3" fillId="0" borderId="0" applyFill="0" applyBorder="0" applyAlignment="0"/>
    <xf numFmtId="189" fontId="3" fillId="0" borderId="0" applyFill="0" applyBorder="0" applyAlignment="0"/>
    <xf numFmtId="189" fontId="3" fillId="0" borderId="0" applyFill="0" applyBorder="0" applyAlignment="0"/>
    <xf numFmtId="189" fontId="3" fillId="0" borderId="0" applyFill="0" applyBorder="0" applyAlignment="0"/>
    <xf numFmtId="0" fontId="43" fillId="0" borderId="0"/>
    <xf numFmtId="177" fontId="44" fillId="0" borderId="0"/>
    <xf numFmtId="177" fontId="44" fillId="0" borderId="0"/>
    <xf numFmtId="177" fontId="44" fillId="0" borderId="0"/>
    <xf numFmtId="0" fontId="45" fillId="0" borderId="3" applyNumberFormat="0" applyFill="0" applyProtection="0">
      <alignment horizontal="center"/>
    </xf>
    <xf numFmtId="0" fontId="46" fillId="0" borderId="0" applyNumberFormat="0" applyFill="0" applyBorder="0" applyAlignment="0" applyProtection="0"/>
    <xf numFmtId="0" fontId="47" fillId="0" borderId="0" applyFill="0" applyBorder="0">
      <alignment horizontal="right"/>
    </xf>
    <xf numFmtId="177" fontId="48" fillId="0" borderId="0" applyFill="0" applyBorder="0">
      <alignment horizontal="right"/>
    </xf>
    <xf numFmtId="177" fontId="48" fillId="0" borderId="0" applyFill="0" applyBorder="0">
      <alignment horizontal="right"/>
    </xf>
    <xf numFmtId="177" fontId="48" fillId="0" borderId="0" applyFill="0" applyBorder="0">
      <alignment horizontal="right"/>
    </xf>
    <xf numFmtId="0" fontId="3" fillId="0" borderId="0" applyFill="0" applyBorder="0">
      <alignment horizontal="right"/>
    </xf>
    <xf numFmtId="0" fontId="3" fillId="0" borderId="0" applyFill="0" applyBorder="0">
      <alignment horizontal="right"/>
    </xf>
    <xf numFmtId="177" fontId="29" fillId="0" borderId="0" applyFill="0" applyBorder="0">
      <alignment horizontal="right"/>
    </xf>
    <xf numFmtId="177" fontId="29" fillId="0" borderId="0" applyFill="0" applyBorder="0">
      <alignment horizontal="right"/>
    </xf>
    <xf numFmtId="0" fontId="49" fillId="0" borderId="4">
      <alignment horizontal="center"/>
    </xf>
    <xf numFmtId="191" fontId="24" fillId="0" borderId="0"/>
    <xf numFmtId="191" fontId="25" fillId="0" borderId="0"/>
    <xf numFmtId="191" fontId="25" fillId="0" borderId="0"/>
    <xf numFmtId="191" fontId="25" fillId="0" borderId="0"/>
    <xf numFmtId="191" fontId="24" fillId="0" borderId="0"/>
    <xf numFmtId="191" fontId="25" fillId="0" borderId="0"/>
    <xf numFmtId="191" fontId="25" fillId="0" borderId="0"/>
    <xf numFmtId="191" fontId="25" fillId="0" borderId="0"/>
    <xf numFmtId="191" fontId="24" fillId="0" borderId="0"/>
    <xf numFmtId="191" fontId="25" fillId="0" borderId="0"/>
    <xf numFmtId="191" fontId="25" fillId="0" borderId="0"/>
    <xf numFmtId="191" fontId="25" fillId="0" borderId="0"/>
    <xf numFmtId="191" fontId="24" fillId="0" borderId="0"/>
    <xf numFmtId="191" fontId="25" fillId="0" borderId="0"/>
    <xf numFmtId="191" fontId="25" fillId="0" borderId="0"/>
    <xf numFmtId="191" fontId="25" fillId="0" borderId="0"/>
    <xf numFmtId="191" fontId="24" fillId="0" borderId="0"/>
    <xf numFmtId="191" fontId="25" fillId="0" borderId="0"/>
    <xf numFmtId="191" fontId="25" fillId="0" borderId="0"/>
    <xf numFmtId="191" fontId="25" fillId="0" borderId="0"/>
    <xf numFmtId="191" fontId="24" fillId="0" borderId="0"/>
    <xf numFmtId="191" fontId="25" fillId="0" borderId="0"/>
    <xf numFmtId="191" fontId="25" fillId="0" borderId="0"/>
    <xf numFmtId="191" fontId="25" fillId="0" borderId="0"/>
    <xf numFmtId="191" fontId="24" fillId="0" borderId="0"/>
    <xf numFmtId="191" fontId="25" fillId="0" borderId="0"/>
    <xf numFmtId="191" fontId="25" fillId="0" borderId="0"/>
    <xf numFmtId="191" fontId="25" fillId="0" borderId="0"/>
    <xf numFmtId="191" fontId="24" fillId="0" borderId="0"/>
    <xf numFmtId="191" fontId="25" fillId="0" borderId="0"/>
    <xf numFmtId="191" fontId="25" fillId="0" borderId="0"/>
    <xf numFmtId="191" fontId="25" fillId="0" borderId="0"/>
    <xf numFmtId="192" fontId="24" fillId="0" borderId="0" applyFont="0" applyFill="0" applyBorder="0" applyAlignment="0" applyProtection="0"/>
    <xf numFmtId="193" fontId="6" fillId="0" borderId="0"/>
    <xf numFmtId="37" fontId="34" fillId="0" borderId="0" applyFont="0" applyFill="0" applyBorder="0" applyAlignment="0" applyProtection="0"/>
    <xf numFmtId="194" fontId="34" fillId="0" borderId="0" applyFont="0" applyFill="0" applyBorder="0" applyAlignment="0" applyProtection="0"/>
    <xf numFmtId="39" fontId="34" fillId="0" borderId="0" applyFont="0" applyFill="0" applyBorder="0" applyAlignment="0" applyProtection="0"/>
    <xf numFmtId="195" fontId="24" fillId="0" borderId="0" applyFont="0" applyFill="0" applyBorder="0" applyAlignment="0" applyProtection="0"/>
    <xf numFmtId="196" fontId="6" fillId="0" borderId="0"/>
    <xf numFmtId="196" fontId="23" fillId="0" borderId="0"/>
    <xf numFmtId="196" fontId="23" fillId="0" borderId="0"/>
    <xf numFmtId="196" fontId="23" fillId="0" borderId="0"/>
    <xf numFmtId="0" fontId="50" fillId="0" borderId="0" applyNumberFormat="0" applyAlignment="0">
      <alignment horizontal="left"/>
    </xf>
    <xf numFmtId="177" fontId="51" fillId="0" borderId="0" applyNumberFormat="0" applyAlignment="0">
      <alignment horizontal="left"/>
    </xf>
    <xf numFmtId="177" fontId="51" fillId="0" borderId="0" applyNumberFormat="0" applyAlignment="0">
      <alignment horizontal="left"/>
    </xf>
    <xf numFmtId="177" fontId="51" fillId="0" borderId="0" applyNumberFormat="0" applyAlignment="0">
      <alignment horizontal="left"/>
    </xf>
    <xf numFmtId="0" fontId="52" fillId="0" borderId="0" applyNumberFormat="0" applyAlignment="0"/>
    <xf numFmtId="177" fontId="48" fillId="0" borderId="0" applyNumberFormat="0" applyAlignment="0"/>
    <xf numFmtId="177" fontId="48" fillId="0" borderId="0" applyNumberFormat="0" applyAlignment="0"/>
    <xf numFmtId="177" fontId="48" fillId="0" borderId="0" applyNumberFormat="0" applyAlignment="0"/>
    <xf numFmtId="42" fontId="28" fillId="0" borderId="0" applyFont="0" applyFill="0" applyBorder="0" applyAlignment="0" applyProtection="0"/>
    <xf numFmtId="197" fontId="34" fillId="0" borderId="0" applyFont="0" applyFill="0" applyBorder="0" applyAlignment="0" applyProtection="0"/>
    <xf numFmtId="198" fontId="34" fillId="0" borderId="0" applyFont="0" applyFill="0" applyBorder="0" applyAlignment="0" applyProtection="0"/>
    <xf numFmtId="199" fontId="28" fillId="0" borderId="0" applyFont="0" applyFill="0" applyBorder="0" applyAlignment="0" applyProtection="0"/>
    <xf numFmtId="200" fontId="6" fillId="0" borderId="0"/>
    <xf numFmtId="15" fontId="53" fillId="0" borderId="0"/>
    <xf numFmtId="15" fontId="53" fillId="0" borderId="0"/>
    <xf numFmtId="15" fontId="53" fillId="0" borderId="0"/>
    <xf numFmtId="15" fontId="53" fillId="0" borderId="0"/>
    <xf numFmtId="15" fontId="53" fillId="0" borderId="0"/>
    <xf numFmtId="15" fontId="53" fillId="0" borderId="0"/>
    <xf numFmtId="15" fontId="53" fillId="0" borderId="0"/>
    <xf numFmtId="15" fontId="53" fillId="0" borderId="0"/>
    <xf numFmtId="15" fontId="53" fillId="0" borderId="0"/>
    <xf numFmtId="15" fontId="53" fillId="0" borderId="0"/>
    <xf numFmtId="15" fontId="53" fillId="0" borderId="0"/>
    <xf numFmtId="15" fontId="54" fillId="0" borderId="0"/>
    <xf numFmtId="15" fontId="53" fillId="0" borderId="0"/>
    <xf numFmtId="15" fontId="53" fillId="0" borderId="0"/>
    <xf numFmtId="15" fontId="53" fillId="0" borderId="0"/>
    <xf numFmtId="15" fontId="53" fillId="0" borderId="0"/>
    <xf numFmtId="15" fontId="53" fillId="0" borderId="0"/>
    <xf numFmtId="15" fontId="53" fillId="0" borderId="0"/>
    <xf numFmtId="15" fontId="53" fillId="0" borderId="0"/>
    <xf numFmtId="15" fontId="54" fillId="0" borderId="0"/>
    <xf numFmtId="15" fontId="54" fillId="0" borderId="0"/>
    <xf numFmtId="15" fontId="53" fillId="0" borderId="0"/>
    <xf numFmtId="15" fontId="53" fillId="0" borderId="0"/>
    <xf numFmtId="15" fontId="53" fillId="0" borderId="0"/>
    <xf numFmtId="15" fontId="53" fillId="0" borderId="0"/>
    <xf numFmtId="15" fontId="53" fillId="0" borderId="0"/>
    <xf numFmtId="15" fontId="53" fillId="0" borderId="0"/>
    <xf numFmtId="15" fontId="53" fillId="0" borderId="0"/>
    <xf numFmtId="201" fontId="6" fillId="0" borderId="0"/>
    <xf numFmtId="0" fontId="55" fillId="0" borderId="0" applyNumberFormat="0" applyAlignment="0">
      <alignment horizontal="left"/>
    </xf>
    <xf numFmtId="177" fontId="56" fillId="0" borderId="0" applyNumberFormat="0" applyAlignment="0">
      <alignment horizontal="left"/>
    </xf>
    <xf numFmtId="177" fontId="56" fillId="0" borderId="0" applyNumberFormat="0" applyAlignment="0">
      <alignment horizontal="left"/>
    </xf>
    <xf numFmtId="177" fontId="56" fillId="0" borderId="0" applyNumberFormat="0" applyAlignment="0">
      <alignment horizontal="left"/>
    </xf>
    <xf numFmtId="0" fontId="57" fillId="35" borderId="1"/>
    <xf numFmtId="177" fontId="58" fillId="35" borderId="1"/>
    <xf numFmtId="177" fontId="58" fillId="35" borderId="1"/>
    <xf numFmtId="177" fontId="58" fillId="35" borderId="1"/>
    <xf numFmtId="177" fontId="6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0" fontId="24" fillId="0" borderId="0">
      <protection locked="0"/>
    </xf>
    <xf numFmtId="177" fontId="25" fillId="0" borderId="0">
      <protection locked="0"/>
    </xf>
    <xf numFmtId="177" fontId="25" fillId="0" borderId="0">
      <protection locked="0"/>
    </xf>
    <xf numFmtId="177" fontId="25" fillId="0" borderId="0">
      <protection locked="0"/>
    </xf>
    <xf numFmtId="202" fontId="59" fillId="0" borderId="0">
      <alignment horizontal="right"/>
    </xf>
    <xf numFmtId="202" fontId="60" fillId="0" borderId="0">
      <alignment horizontal="right"/>
    </xf>
    <xf numFmtId="202" fontId="60" fillId="0" borderId="0">
      <alignment horizontal="right"/>
    </xf>
    <xf numFmtId="202" fontId="60" fillId="0" borderId="0">
      <alignment horizontal="right"/>
    </xf>
    <xf numFmtId="0" fontId="24" fillId="0" borderId="0"/>
    <xf numFmtId="177" fontId="25" fillId="0" borderId="0"/>
    <xf numFmtId="177" fontId="25" fillId="0" borderId="0"/>
    <xf numFmtId="177" fontId="25" fillId="0" borderId="0"/>
    <xf numFmtId="38" fontId="57" fillId="14" borderId="0" applyNumberFormat="0" applyBorder="0" applyAlignment="0" applyProtection="0"/>
    <xf numFmtId="177" fontId="57" fillId="14" borderId="0" applyNumberFormat="0" applyBorder="0" applyAlignment="0" applyProtection="0"/>
    <xf numFmtId="177" fontId="57" fillId="14" borderId="0" applyNumberFormat="0" applyBorder="0" applyAlignment="0" applyProtection="0"/>
    <xf numFmtId="177" fontId="57" fillId="14" borderId="0" applyNumberFormat="0" applyBorder="0" applyAlignment="0" applyProtection="0"/>
    <xf numFmtId="177" fontId="57" fillId="14" borderId="0" applyNumberFormat="0" applyBorder="0" applyAlignment="0" applyProtection="0"/>
    <xf numFmtId="177" fontId="57" fillId="14" borderId="0" applyNumberFormat="0" applyBorder="0" applyAlignment="0" applyProtection="0"/>
    <xf numFmtId="177" fontId="57" fillId="14" borderId="0" applyNumberFormat="0" applyBorder="0" applyAlignment="0" applyProtection="0"/>
    <xf numFmtId="177" fontId="57" fillId="14" borderId="0" applyNumberFormat="0" applyBorder="0" applyAlignment="0" applyProtection="0"/>
    <xf numFmtId="177" fontId="57" fillId="14" borderId="0" applyNumberFormat="0" applyBorder="0" applyAlignment="0" applyProtection="0"/>
    <xf numFmtId="177" fontId="57" fillId="14" borderId="0" applyNumberFormat="0" applyBorder="0" applyAlignment="0" applyProtection="0"/>
    <xf numFmtId="177" fontId="57" fillId="14" borderId="0" applyNumberFormat="0" applyBorder="0" applyAlignment="0" applyProtection="0"/>
    <xf numFmtId="38" fontId="58" fillId="14" borderId="0" applyNumberFormat="0" applyBorder="0" applyAlignment="0" applyProtection="0"/>
    <xf numFmtId="177" fontId="57" fillId="14" borderId="0" applyNumberFormat="0" applyBorder="0" applyAlignment="0" applyProtection="0"/>
    <xf numFmtId="177" fontId="57" fillId="14" borderId="0" applyNumberFormat="0" applyBorder="0" applyAlignment="0" applyProtection="0"/>
    <xf numFmtId="177" fontId="57" fillId="14" borderId="0" applyNumberFormat="0" applyBorder="0" applyAlignment="0" applyProtection="0"/>
    <xf numFmtId="177" fontId="57" fillId="14" borderId="0" applyNumberFormat="0" applyBorder="0" applyAlignment="0" applyProtection="0"/>
    <xf numFmtId="177" fontId="57" fillId="14" borderId="0" applyNumberFormat="0" applyBorder="0" applyAlignment="0" applyProtection="0"/>
    <xf numFmtId="177" fontId="57" fillId="14" borderId="0" applyNumberFormat="0" applyBorder="0" applyAlignment="0" applyProtection="0"/>
    <xf numFmtId="177" fontId="57" fillId="14" borderId="0" applyNumberFormat="0" applyBorder="0" applyAlignment="0" applyProtection="0"/>
    <xf numFmtId="38" fontId="58" fillId="14" borderId="0" applyNumberFormat="0" applyBorder="0" applyAlignment="0" applyProtection="0"/>
    <xf numFmtId="38" fontId="58" fillId="14" borderId="0" applyNumberFormat="0" applyBorder="0" applyAlignment="0" applyProtection="0"/>
    <xf numFmtId="177" fontId="57" fillId="14" borderId="0" applyNumberFormat="0" applyBorder="0" applyAlignment="0" applyProtection="0"/>
    <xf numFmtId="177" fontId="57" fillId="14" borderId="0" applyNumberFormat="0" applyBorder="0" applyAlignment="0" applyProtection="0"/>
    <xf numFmtId="177" fontId="57" fillId="14" borderId="0" applyNumberFormat="0" applyBorder="0" applyAlignment="0" applyProtection="0"/>
    <xf numFmtId="177" fontId="57" fillId="14" borderId="0" applyNumberFormat="0" applyBorder="0" applyAlignment="0" applyProtection="0"/>
    <xf numFmtId="177" fontId="57" fillId="14" borderId="0" applyNumberFormat="0" applyBorder="0" applyAlignment="0" applyProtection="0"/>
    <xf numFmtId="177" fontId="57" fillId="14" borderId="0" applyNumberFormat="0" applyBorder="0" applyAlignment="0" applyProtection="0"/>
    <xf numFmtId="177" fontId="57" fillId="14" borderId="0" applyNumberFormat="0" applyBorder="0" applyAlignment="0" applyProtection="0"/>
    <xf numFmtId="0" fontId="61" fillId="0" borderId="0">
      <alignment horizontal="left"/>
    </xf>
    <xf numFmtId="177" fontId="62" fillId="0" borderId="0">
      <alignment horizontal="left"/>
    </xf>
    <xf numFmtId="177" fontId="62" fillId="0" borderId="0">
      <alignment horizontal="left"/>
    </xf>
    <xf numFmtId="177" fontId="62" fillId="0" borderId="0">
      <alignment horizontal="left"/>
    </xf>
    <xf numFmtId="0" fontId="63" fillId="0" borderId="5" applyNumberFormat="0" applyAlignment="0" applyProtection="0">
      <alignment horizontal="left" vertical="center"/>
    </xf>
    <xf numFmtId="177" fontId="63" fillId="0" borderId="5" applyNumberFormat="0" applyAlignment="0" applyProtection="0">
      <alignment horizontal="left" vertical="center"/>
    </xf>
    <xf numFmtId="177" fontId="63" fillId="0" borderId="5" applyNumberFormat="0" applyAlignment="0" applyProtection="0">
      <alignment horizontal="left" vertical="center"/>
    </xf>
    <xf numFmtId="177" fontId="63" fillId="0" borderId="5" applyNumberFormat="0" applyAlignment="0" applyProtection="0">
      <alignment horizontal="left" vertical="center"/>
    </xf>
    <xf numFmtId="177" fontId="63" fillId="0" borderId="5" applyNumberFormat="0" applyAlignment="0" applyProtection="0">
      <alignment horizontal="left" vertical="center"/>
    </xf>
    <xf numFmtId="177" fontId="63" fillId="0" borderId="5" applyNumberFormat="0" applyAlignment="0" applyProtection="0">
      <alignment horizontal="left" vertical="center"/>
    </xf>
    <xf numFmtId="177" fontId="63" fillId="0" borderId="5" applyNumberFormat="0" applyAlignment="0" applyProtection="0">
      <alignment horizontal="left" vertical="center"/>
    </xf>
    <xf numFmtId="177" fontId="63" fillId="0" borderId="5" applyNumberFormat="0" applyAlignment="0" applyProtection="0">
      <alignment horizontal="left" vertical="center"/>
    </xf>
    <xf numFmtId="177" fontId="63" fillId="0" borderId="5" applyNumberFormat="0" applyAlignment="0" applyProtection="0">
      <alignment horizontal="left" vertical="center"/>
    </xf>
    <xf numFmtId="177" fontId="63" fillId="0" borderId="5" applyNumberFormat="0" applyAlignment="0" applyProtection="0">
      <alignment horizontal="left" vertical="center"/>
    </xf>
    <xf numFmtId="177" fontId="63" fillId="0" borderId="5" applyNumberFormat="0" applyAlignment="0" applyProtection="0">
      <alignment horizontal="left" vertical="center"/>
    </xf>
    <xf numFmtId="177" fontId="64" fillId="0" borderId="5" applyNumberFormat="0" applyAlignment="0" applyProtection="0">
      <alignment horizontal="left" vertical="center"/>
    </xf>
    <xf numFmtId="177" fontId="63" fillId="0" borderId="5" applyNumberFormat="0" applyAlignment="0" applyProtection="0">
      <alignment horizontal="left" vertical="center"/>
    </xf>
    <xf numFmtId="177" fontId="63" fillId="0" borderId="5" applyNumberFormat="0" applyAlignment="0" applyProtection="0">
      <alignment horizontal="left" vertical="center"/>
    </xf>
    <xf numFmtId="177" fontId="63" fillId="0" borderId="5" applyNumberFormat="0" applyAlignment="0" applyProtection="0">
      <alignment horizontal="left" vertical="center"/>
    </xf>
    <xf numFmtId="177" fontId="63" fillId="0" borderId="5" applyNumberFormat="0" applyAlignment="0" applyProtection="0">
      <alignment horizontal="left" vertical="center"/>
    </xf>
    <xf numFmtId="177" fontId="63" fillId="0" borderId="5" applyNumberFormat="0" applyAlignment="0" applyProtection="0">
      <alignment horizontal="left" vertical="center"/>
    </xf>
    <xf numFmtId="177" fontId="63" fillId="0" borderId="5" applyNumberFormat="0" applyAlignment="0" applyProtection="0">
      <alignment horizontal="left" vertical="center"/>
    </xf>
    <xf numFmtId="177" fontId="63" fillId="0" borderId="5" applyNumberFormat="0" applyAlignment="0" applyProtection="0">
      <alignment horizontal="left" vertical="center"/>
    </xf>
    <xf numFmtId="177" fontId="64" fillId="0" borderId="5" applyNumberFormat="0" applyAlignment="0" applyProtection="0">
      <alignment horizontal="left" vertical="center"/>
    </xf>
    <xf numFmtId="177" fontId="64" fillId="0" borderId="5" applyNumberFormat="0" applyAlignment="0" applyProtection="0">
      <alignment horizontal="left" vertical="center"/>
    </xf>
    <xf numFmtId="177" fontId="63" fillId="0" borderId="5" applyNumberFormat="0" applyAlignment="0" applyProtection="0">
      <alignment horizontal="left" vertical="center"/>
    </xf>
    <xf numFmtId="177" fontId="63" fillId="0" borderId="5" applyNumberFormat="0" applyAlignment="0" applyProtection="0">
      <alignment horizontal="left" vertical="center"/>
    </xf>
    <xf numFmtId="177" fontId="63" fillId="0" borderId="5" applyNumberFormat="0" applyAlignment="0" applyProtection="0">
      <alignment horizontal="left" vertical="center"/>
    </xf>
    <xf numFmtId="177" fontId="63" fillId="0" borderId="5" applyNumberFormat="0" applyAlignment="0" applyProtection="0">
      <alignment horizontal="left" vertical="center"/>
    </xf>
    <xf numFmtId="177" fontId="63" fillId="0" borderId="5" applyNumberFormat="0" applyAlignment="0" applyProtection="0">
      <alignment horizontal="left" vertical="center"/>
    </xf>
    <xf numFmtId="177" fontId="63" fillId="0" borderId="5" applyNumberFormat="0" applyAlignment="0" applyProtection="0">
      <alignment horizontal="left" vertical="center"/>
    </xf>
    <xf numFmtId="177" fontId="63" fillId="0" borderId="5" applyNumberFormat="0" applyAlignment="0" applyProtection="0">
      <alignment horizontal="left" vertical="center"/>
    </xf>
    <xf numFmtId="0" fontId="63" fillId="0" borderId="6">
      <alignment horizontal="left" vertical="center"/>
    </xf>
    <xf numFmtId="177" fontId="63" fillId="0" borderId="6">
      <alignment horizontal="left" vertical="center"/>
    </xf>
    <xf numFmtId="177" fontId="63" fillId="0" borderId="6">
      <alignment horizontal="left" vertical="center"/>
    </xf>
    <xf numFmtId="177" fontId="63" fillId="0" borderId="6">
      <alignment horizontal="left" vertical="center"/>
    </xf>
    <xf numFmtId="177" fontId="63" fillId="0" borderId="6">
      <alignment horizontal="left" vertical="center"/>
    </xf>
    <xf numFmtId="177" fontId="63" fillId="0" borderId="6">
      <alignment horizontal="left" vertical="center"/>
    </xf>
    <xf numFmtId="177" fontId="63" fillId="0" borderId="6">
      <alignment horizontal="left" vertical="center"/>
    </xf>
    <xf numFmtId="177" fontId="63" fillId="0" borderId="6">
      <alignment horizontal="left" vertical="center"/>
    </xf>
    <xf numFmtId="177" fontId="63" fillId="0" borderId="6">
      <alignment horizontal="left" vertical="center"/>
    </xf>
    <xf numFmtId="177" fontId="63" fillId="0" borderId="6">
      <alignment horizontal="left" vertical="center"/>
    </xf>
    <xf numFmtId="177" fontId="63" fillId="0" borderId="6">
      <alignment horizontal="left" vertical="center"/>
    </xf>
    <xf numFmtId="177" fontId="64" fillId="0" borderId="6">
      <alignment horizontal="left" vertical="center"/>
    </xf>
    <xf numFmtId="177" fontId="63" fillId="0" borderId="6">
      <alignment horizontal="left" vertical="center"/>
    </xf>
    <xf numFmtId="177" fontId="63" fillId="0" borderId="6">
      <alignment horizontal="left" vertical="center"/>
    </xf>
    <xf numFmtId="177" fontId="63" fillId="0" borderId="6">
      <alignment horizontal="left" vertical="center"/>
    </xf>
    <xf numFmtId="177" fontId="63" fillId="0" borderId="6">
      <alignment horizontal="left" vertical="center"/>
    </xf>
    <xf numFmtId="177" fontId="63" fillId="0" borderId="6">
      <alignment horizontal="left" vertical="center"/>
    </xf>
    <xf numFmtId="177" fontId="63" fillId="0" borderId="6">
      <alignment horizontal="left" vertical="center"/>
    </xf>
    <xf numFmtId="177" fontId="63" fillId="0" borderId="6">
      <alignment horizontal="left" vertical="center"/>
    </xf>
    <xf numFmtId="177" fontId="64" fillId="0" borderId="6">
      <alignment horizontal="left" vertical="center"/>
    </xf>
    <xf numFmtId="177" fontId="64" fillId="0" borderId="6">
      <alignment horizontal="left" vertical="center"/>
    </xf>
    <xf numFmtId="177" fontId="63" fillId="0" borderId="6">
      <alignment horizontal="left" vertical="center"/>
    </xf>
    <xf numFmtId="177" fontId="63" fillId="0" borderId="6">
      <alignment horizontal="left" vertical="center"/>
    </xf>
    <xf numFmtId="177" fontId="63" fillId="0" borderId="6">
      <alignment horizontal="left" vertical="center"/>
    </xf>
    <xf numFmtId="177" fontId="63" fillId="0" borderId="6">
      <alignment horizontal="left" vertical="center"/>
    </xf>
    <xf numFmtId="177" fontId="63" fillId="0" borderId="6">
      <alignment horizontal="left" vertical="center"/>
    </xf>
    <xf numFmtId="177" fontId="63" fillId="0" borderId="6">
      <alignment horizontal="left" vertical="center"/>
    </xf>
    <xf numFmtId="177" fontId="63" fillId="0" borderId="6">
      <alignment horizontal="left" vertical="center"/>
    </xf>
    <xf numFmtId="10" fontId="57" fillId="2" borderId="1" applyNumberFormat="0" applyBorder="0" applyAlignment="0" applyProtection="0"/>
    <xf numFmtId="177" fontId="57" fillId="8" borderId="1" applyNumberFormat="0" applyBorder="0" applyAlignment="0" applyProtection="0"/>
    <xf numFmtId="177" fontId="57" fillId="8" borderId="1" applyNumberFormat="0" applyBorder="0" applyAlignment="0" applyProtection="0"/>
    <xf numFmtId="177" fontId="57" fillId="8" borderId="1" applyNumberFormat="0" applyBorder="0" applyAlignment="0" applyProtection="0"/>
    <xf numFmtId="177" fontId="57" fillId="8" borderId="1" applyNumberFormat="0" applyBorder="0" applyAlignment="0" applyProtection="0"/>
    <xf numFmtId="177" fontId="57" fillId="8" borderId="1" applyNumberFormat="0" applyBorder="0" applyAlignment="0" applyProtection="0"/>
    <xf numFmtId="177" fontId="57" fillId="8" borderId="1" applyNumberFormat="0" applyBorder="0" applyAlignment="0" applyProtection="0"/>
    <xf numFmtId="177" fontId="57" fillId="8" borderId="1" applyNumberFormat="0" applyBorder="0" applyAlignment="0" applyProtection="0"/>
    <xf numFmtId="177" fontId="57" fillId="8" borderId="1" applyNumberFormat="0" applyBorder="0" applyAlignment="0" applyProtection="0"/>
    <xf numFmtId="177" fontId="57" fillId="8" borderId="1" applyNumberFormat="0" applyBorder="0" applyAlignment="0" applyProtection="0"/>
    <xf numFmtId="177" fontId="57" fillId="8" borderId="1" applyNumberFormat="0" applyBorder="0" applyAlignment="0" applyProtection="0"/>
    <xf numFmtId="10" fontId="58" fillId="2" borderId="1" applyNumberFormat="0" applyBorder="0" applyAlignment="0" applyProtection="0"/>
    <xf numFmtId="177" fontId="57" fillId="8" borderId="1" applyNumberFormat="0" applyBorder="0" applyAlignment="0" applyProtection="0"/>
    <xf numFmtId="177" fontId="57" fillId="8" borderId="1" applyNumberFormat="0" applyBorder="0" applyAlignment="0" applyProtection="0"/>
    <xf numFmtId="177" fontId="57" fillId="8" borderId="1" applyNumberFormat="0" applyBorder="0" applyAlignment="0" applyProtection="0"/>
    <xf numFmtId="177" fontId="57" fillId="8" borderId="1" applyNumberFormat="0" applyBorder="0" applyAlignment="0" applyProtection="0"/>
    <xf numFmtId="177" fontId="57" fillId="8" borderId="1" applyNumberFormat="0" applyBorder="0" applyAlignment="0" applyProtection="0"/>
    <xf numFmtId="177" fontId="57" fillId="8" borderId="1" applyNumberFormat="0" applyBorder="0" applyAlignment="0" applyProtection="0"/>
    <xf numFmtId="177" fontId="57" fillId="8" borderId="1" applyNumberFormat="0" applyBorder="0" applyAlignment="0" applyProtection="0"/>
    <xf numFmtId="10" fontId="58" fillId="2" borderId="1" applyNumberFormat="0" applyBorder="0" applyAlignment="0" applyProtection="0"/>
    <xf numFmtId="10" fontId="58" fillId="2" borderId="1" applyNumberFormat="0" applyBorder="0" applyAlignment="0" applyProtection="0"/>
    <xf numFmtId="177" fontId="57" fillId="8" borderId="1" applyNumberFormat="0" applyBorder="0" applyAlignment="0" applyProtection="0"/>
    <xf numFmtId="177" fontId="57" fillId="8" borderId="1" applyNumberFormat="0" applyBorder="0" applyAlignment="0" applyProtection="0"/>
    <xf numFmtId="177" fontId="57" fillId="8" borderId="1" applyNumberFormat="0" applyBorder="0" applyAlignment="0" applyProtection="0"/>
    <xf numFmtId="177" fontId="57" fillId="8" borderId="1" applyNumberFormat="0" applyBorder="0" applyAlignment="0" applyProtection="0"/>
    <xf numFmtId="177" fontId="57" fillId="8" borderId="1" applyNumberFormat="0" applyBorder="0" applyAlignment="0" applyProtection="0"/>
    <xf numFmtId="177" fontId="57" fillId="8" borderId="1" applyNumberFormat="0" applyBorder="0" applyAlignment="0" applyProtection="0"/>
    <xf numFmtId="177" fontId="57" fillId="8" borderId="1" applyNumberFormat="0" applyBorder="0" applyAlignment="0" applyProtection="0"/>
    <xf numFmtId="203" fontId="28" fillId="36" borderId="0"/>
    <xf numFmtId="203" fontId="28" fillId="37" borderId="0"/>
    <xf numFmtId="203" fontId="28" fillId="37" borderId="0"/>
    <xf numFmtId="203" fontId="28" fillId="37" borderId="0"/>
    <xf numFmtId="203" fontId="28" fillId="37" borderId="0"/>
    <xf numFmtId="203" fontId="28" fillId="37" borderId="0"/>
    <xf numFmtId="203" fontId="28" fillId="37" borderId="0"/>
    <xf numFmtId="203" fontId="28" fillId="37" borderId="0"/>
    <xf numFmtId="203" fontId="28" fillId="37" borderId="0"/>
    <xf numFmtId="203" fontId="28" fillId="37" borderId="0"/>
    <xf numFmtId="203" fontId="28" fillId="37" borderId="0"/>
    <xf numFmtId="203" fontId="28" fillId="36" borderId="0"/>
    <xf numFmtId="203" fontId="28" fillId="36" borderId="0"/>
    <xf numFmtId="203" fontId="28" fillId="37" borderId="0"/>
    <xf numFmtId="204" fontId="28" fillId="36" borderId="0"/>
    <xf numFmtId="203" fontId="28" fillId="36" borderId="0"/>
    <xf numFmtId="204" fontId="28" fillId="36" borderId="0"/>
    <xf numFmtId="203" fontId="28" fillId="37" borderId="0"/>
    <xf numFmtId="204" fontId="28" fillId="36" borderId="0"/>
    <xf numFmtId="203" fontId="28" fillId="37" borderId="0"/>
    <xf numFmtId="194" fontId="65" fillId="36" borderId="0"/>
    <xf numFmtId="194" fontId="65" fillId="36" borderId="0"/>
    <xf numFmtId="194" fontId="65" fillId="36" borderId="0"/>
    <xf numFmtId="203" fontId="66" fillId="36" borderId="0"/>
    <xf numFmtId="203" fontId="66" fillId="36" borderId="0"/>
    <xf numFmtId="203" fontId="28" fillId="36" borderId="0"/>
    <xf numFmtId="203" fontId="28" fillId="37" borderId="0"/>
    <xf numFmtId="204" fontId="28" fillId="36" borderId="0"/>
    <xf numFmtId="204" fontId="28" fillId="36" borderId="0"/>
    <xf numFmtId="203" fontId="28" fillId="36" borderId="0"/>
    <xf numFmtId="203" fontId="28" fillId="37" borderId="0"/>
    <xf numFmtId="203" fontId="28" fillId="36" borderId="0"/>
    <xf numFmtId="203" fontId="28" fillId="36" borderId="0"/>
    <xf numFmtId="203" fontId="28" fillId="36" borderId="0"/>
    <xf numFmtId="203" fontId="28" fillId="36" borderId="0"/>
    <xf numFmtId="203" fontId="28" fillId="36" borderId="0"/>
    <xf numFmtId="203" fontId="28" fillId="37" borderId="0"/>
    <xf numFmtId="0" fontId="47" fillId="30" borderId="0" applyNumberFormat="0" applyFont="0" applyBorder="0" applyAlignment="0" applyProtection="0">
      <alignment horizontal="right"/>
    </xf>
    <xf numFmtId="177" fontId="67" fillId="30" borderId="0" applyNumberFormat="0" applyFont="0" applyBorder="0" applyAlignment="0" applyProtection="0">
      <alignment horizontal="right"/>
    </xf>
    <xf numFmtId="177" fontId="67" fillId="30" borderId="0" applyNumberFormat="0" applyFont="0" applyBorder="0" applyAlignment="0" applyProtection="0">
      <alignment horizontal="right"/>
    </xf>
    <xf numFmtId="177" fontId="67" fillId="30" borderId="0" applyNumberFormat="0" applyFont="0" applyBorder="0" applyAlignment="0" applyProtection="0">
      <alignment horizontal="right"/>
    </xf>
    <xf numFmtId="38" fontId="68" fillId="0" borderId="0"/>
    <xf numFmtId="38" fontId="69" fillId="0" borderId="0"/>
    <xf numFmtId="38" fontId="69" fillId="0" borderId="0"/>
    <xf numFmtId="38" fontId="69" fillId="0" borderId="0"/>
    <xf numFmtId="38" fontId="70" fillId="0" borderId="0"/>
    <xf numFmtId="38" fontId="33" fillId="0" borderId="0"/>
    <xf numFmtId="38" fontId="33" fillId="0" borderId="0"/>
    <xf numFmtId="38" fontId="33" fillId="0" borderId="0"/>
    <xf numFmtId="38" fontId="71" fillId="0" borderId="0"/>
    <xf numFmtId="38" fontId="28" fillId="0" borderId="0"/>
    <xf numFmtId="38" fontId="28" fillId="0" borderId="0"/>
    <xf numFmtId="38" fontId="28" fillId="0" borderId="0"/>
    <xf numFmtId="38" fontId="47" fillId="0" borderId="0"/>
    <xf numFmtId="38" fontId="48" fillId="0" borderId="0"/>
    <xf numFmtId="38" fontId="48" fillId="0" borderId="0"/>
    <xf numFmtId="38" fontId="48" fillId="0" borderId="0"/>
    <xf numFmtId="0" fontId="59" fillId="0" borderId="0"/>
    <xf numFmtId="177" fontId="60" fillId="0" borderId="0"/>
    <xf numFmtId="177" fontId="60" fillId="0" borderId="0"/>
    <xf numFmtId="177" fontId="60" fillId="0" borderId="0"/>
    <xf numFmtId="0" fontId="59" fillId="0" borderId="0"/>
    <xf numFmtId="177" fontId="60" fillId="0" borderId="0"/>
    <xf numFmtId="177" fontId="60" fillId="0" borderId="0"/>
    <xf numFmtId="177" fontId="60" fillId="0" borderId="0"/>
    <xf numFmtId="0" fontId="3" fillId="0" borderId="0" applyFont="0" applyFill="0">
      <alignment horizontal="fill"/>
    </xf>
    <xf numFmtId="0" fontId="3" fillId="0" borderId="0" applyFont="0" applyFill="0">
      <alignment horizontal="fill"/>
    </xf>
    <xf numFmtId="177" fontId="29" fillId="0" borderId="0" applyFont="0" applyFill="0">
      <alignment horizontal="fill"/>
    </xf>
    <xf numFmtId="177" fontId="29" fillId="0" borderId="0" applyFont="0" applyFill="0">
      <alignment horizontal="fill"/>
    </xf>
    <xf numFmtId="203" fontId="28" fillId="38" borderId="0"/>
    <xf numFmtId="203" fontId="28" fillId="39" borderId="0"/>
    <xf numFmtId="203" fontId="28" fillId="39" borderId="0"/>
    <xf numFmtId="203" fontId="28" fillId="39" borderId="0"/>
    <xf numFmtId="203" fontId="28" fillId="39" borderId="0"/>
    <xf numFmtId="203" fontId="28" fillId="39" borderId="0"/>
    <xf numFmtId="203" fontId="28" fillId="39" borderId="0"/>
    <xf numFmtId="203" fontId="28" fillId="39" borderId="0"/>
    <xf numFmtId="203" fontId="28" fillId="39" borderId="0"/>
    <xf numFmtId="203" fontId="28" fillId="39" borderId="0"/>
    <xf numFmtId="203" fontId="28" fillId="39" borderId="0"/>
    <xf numFmtId="203" fontId="28" fillId="38" borderId="0"/>
    <xf numFmtId="203" fontId="28" fillId="38" borderId="0"/>
    <xf numFmtId="203" fontId="28" fillId="39" borderId="0"/>
    <xf numFmtId="204" fontId="28" fillId="38" borderId="0"/>
    <xf numFmtId="203" fontId="28" fillId="38" borderId="0"/>
    <xf numFmtId="204" fontId="28" fillId="38" borderId="0"/>
    <xf numFmtId="203" fontId="28" fillId="39" borderId="0"/>
    <xf numFmtId="204" fontId="28" fillId="38" borderId="0"/>
    <xf numFmtId="203" fontId="28" fillId="39" borderId="0"/>
    <xf numFmtId="194" fontId="72" fillId="38" borderId="0"/>
    <xf numFmtId="194" fontId="72" fillId="38" borderId="0"/>
    <xf numFmtId="194" fontId="72" fillId="38" borderId="0"/>
    <xf numFmtId="203" fontId="66" fillId="38" borderId="0"/>
    <xf numFmtId="203" fontId="66" fillId="38" borderId="0"/>
    <xf numFmtId="203" fontId="28" fillId="38" borderId="0"/>
    <xf numFmtId="203" fontId="28" fillId="39" borderId="0"/>
    <xf numFmtId="204" fontId="28" fillId="38" borderId="0"/>
    <xf numFmtId="204" fontId="28" fillId="38" borderId="0"/>
    <xf numFmtId="203" fontId="28" fillId="38" borderId="0"/>
    <xf numFmtId="203" fontId="28" fillId="39" borderId="0"/>
    <xf numFmtId="203" fontId="28" fillId="38" borderId="0"/>
    <xf numFmtId="203" fontId="28" fillId="38" borderId="0"/>
    <xf numFmtId="203" fontId="28" fillId="38" borderId="0"/>
    <xf numFmtId="203" fontId="28" fillId="38" borderId="0"/>
    <xf numFmtId="203" fontId="28" fillId="38" borderId="0"/>
    <xf numFmtId="203" fontId="28" fillId="39" borderId="0"/>
    <xf numFmtId="38" fontId="28" fillId="0" borderId="0" applyFont="0" applyFill="0" applyBorder="0" applyAlignment="0" applyProtection="0"/>
    <xf numFmtId="40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6" fontId="28" fillId="0" borderId="0" applyFont="0" applyFill="0" applyBorder="0" applyAlignment="0" applyProtection="0"/>
    <xf numFmtId="0" fontId="73" fillId="0" borderId="7"/>
    <xf numFmtId="0" fontId="73" fillId="0" borderId="7"/>
    <xf numFmtId="177" fontId="74" fillId="0" borderId="7"/>
    <xf numFmtId="177" fontId="74" fillId="0" borderId="7"/>
    <xf numFmtId="207" fontId="28" fillId="0" borderId="0" applyFont="0" applyFill="0" applyBorder="0" applyAlignment="0" applyProtection="0"/>
    <xf numFmtId="208" fontId="28" fillId="0" borderId="0" applyFont="0" applyFill="0" applyBorder="0" applyAlignment="0" applyProtection="0"/>
    <xf numFmtId="209" fontId="28" fillId="0" borderId="0" applyFont="0" applyFill="0" applyBorder="0" applyAlignment="0" applyProtection="0"/>
    <xf numFmtId="188" fontId="28" fillId="0" borderId="0" applyFont="0" applyFill="0" applyBorder="0" applyAlignment="0" applyProtection="0"/>
    <xf numFmtId="210" fontId="28" fillId="0" borderId="0" applyFont="0" applyFill="0" applyBorder="0" applyAlignment="0" applyProtection="0"/>
    <xf numFmtId="211" fontId="28" fillId="0" borderId="0" applyFont="0" applyFill="0" applyBorder="0" applyAlignment="0" applyProtection="0"/>
    <xf numFmtId="0" fontId="6" fillId="0" borderId="0"/>
    <xf numFmtId="177" fontId="6" fillId="0" borderId="0"/>
    <xf numFmtId="177" fontId="6" fillId="0" borderId="0"/>
    <xf numFmtId="177" fontId="6" fillId="0" borderId="0"/>
    <xf numFmtId="177" fontId="6" fillId="0" borderId="0"/>
    <xf numFmtId="177" fontId="6" fillId="0" borderId="0"/>
    <xf numFmtId="177" fontId="6" fillId="0" borderId="0"/>
    <xf numFmtId="177" fontId="6" fillId="0" borderId="0"/>
    <xf numFmtId="177" fontId="6" fillId="0" borderId="0"/>
    <xf numFmtId="177" fontId="6" fillId="0" borderId="0"/>
    <xf numFmtId="177" fontId="6" fillId="0" borderId="0"/>
    <xf numFmtId="177" fontId="23" fillId="0" borderId="0"/>
    <xf numFmtId="177" fontId="6" fillId="0" borderId="0"/>
    <xf numFmtId="177" fontId="6" fillId="0" borderId="0"/>
    <xf numFmtId="177" fontId="6" fillId="0" borderId="0"/>
    <xf numFmtId="177" fontId="6" fillId="0" borderId="0"/>
    <xf numFmtId="177" fontId="6" fillId="0" borderId="0"/>
    <xf numFmtId="177" fontId="6" fillId="0" borderId="0"/>
    <xf numFmtId="177" fontId="6" fillId="0" borderId="0"/>
    <xf numFmtId="177" fontId="23" fillId="0" borderId="0"/>
    <xf numFmtId="177" fontId="23" fillId="0" borderId="0"/>
    <xf numFmtId="177" fontId="6" fillId="0" borderId="0"/>
    <xf numFmtId="177" fontId="6" fillId="0" borderId="0"/>
    <xf numFmtId="177" fontId="6" fillId="0" borderId="0"/>
    <xf numFmtId="177" fontId="6" fillId="0" borderId="0"/>
    <xf numFmtId="177" fontId="6" fillId="0" borderId="0"/>
    <xf numFmtId="177" fontId="6" fillId="0" borderId="0"/>
    <xf numFmtId="177" fontId="6" fillId="0" borderId="0"/>
    <xf numFmtId="37" fontId="75" fillId="0" borderId="0"/>
    <xf numFmtId="37" fontId="75" fillId="0" borderId="0"/>
    <xf numFmtId="37" fontId="75" fillId="0" borderId="0"/>
    <xf numFmtId="37" fontId="75" fillId="0" borderId="0"/>
    <xf numFmtId="37" fontId="75" fillId="0" borderId="0"/>
    <xf numFmtId="37" fontId="75" fillId="0" borderId="0"/>
    <xf numFmtId="37" fontId="75" fillId="0" borderId="0"/>
    <xf numFmtId="37" fontId="75" fillId="0" borderId="0"/>
    <xf numFmtId="37" fontId="75" fillId="0" borderId="0"/>
    <xf numFmtId="37" fontId="75" fillId="0" borderId="0"/>
    <xf numFmtId="37" fontId="75" fillId="0" borderId="0"/>
    <xf numFmtId="37" fontId="76" fillId="0" borderId="0"/>
    <xf numFmtId="37" fontId="75" fillId="0" borderId="0"/>
    <xf numFmtId="37" fontId="75" fillId="0" borderId="0"/>
    <xf numFmtId="37" fontId="75" fillId="0" borderId="0"/>
    <xf numFmtId="37" fontId="75" fillId="0" borderId="0"/>
    <xf numFmtId="37" fontId="75" fillId="0" borderId="0"/>
    <xf numFmtId="37" fontId="75" fillId="0" borderId="0"/>
    <xf numFmtId="37" fontId="75" fillId="0" borderId="0"/>
    <xf numFmtId="37" fontId="76" fillId="0" borderId="0"/>
    <xf numFmtId="37" fontId="76" fillId="0" borderId="0"/>
    <xf numFmtId="37" fontId="75" fillId="0" borderId="0"/>
    <xf numFmtId="37" fontId="75" fillId="0" borderId="0"/>
    <xf numFmtId="37" fontId="75" fillId="0" borderId="0"/>
    <xf numFmtId="37" fontId="75" fillId="0" borderId="0"/>
    <xf numFmtId="37" fontId="75" fillId="0" borderId="0"/>
    <xf numFmtId="37" fontId="75" fillId="0" borderId="0"/>
    <xf numFmtId="37" fontId="75" fillId="0" borderId="0"/>
    <xf numFmtId="39" fontId="28" fillId="0" borderId="0"/>
    <xf numFmtId="39" fontId="28" fillId="0" borderId="0"/>
    <xf numFmtId="39" fontId="28" fillId="0" borderId="0"/>
    <xf numFmtId="39" fontId="28" fillId="0" borderId="0"/>
    <xf numFmtId="39" fontId="28" fillId="0" borderId="0"/>
    <xf numFmtId="39" fontId="28" fillId="0" borderId="0"/>
    <xf numFmtId="39" fontId="28" fillId="0" borderId="0"/>
    <xf numFmtId="39" fontId="28" fillId="0" borderId="0"/>
    <xf numFmtId="39" fontId="28" fillId="0" borderId="0"/>
    <xf numFmtId="39" fontId="28" fillId="0" borderId="0"/>
    <xf numFmtId="39" fontId="28" fillId="0" borderId="0"/>
    <xf numFmtId="39" fontId="28" fillId="0" borderId="0"/>
    <xf numFmtId="39" fontId="28" fillId="0" borderId="0"/>
    <xf numFmtId="39" fontId="28" fillId="0" borderId="0"/>
    <xf numFmtId="39" fontId="28" fillId="0" borderId="0"/>
    <xf numFmtId="0" fontId="77" fillId="0" borderId="0"/>
    <xf numFmtId="39" fontId="28" fillId="0" borderId="0"/>
    <xf numFmtId="39" fontId="28" fillId="0" borderId="0"/>
    <xf numFmtId="39" fontId="28" fillId="0" borderId="0"/>
    <xf numFmtId="0" fontId="77" fillId="0" borderId="0"/>
    <xf numFmtId="39" fontId="66" fillId="0" borderId="0"/>
    <xf numFmtId="39" fontId="66" fillId="0" borderId="0"/>
    <xf numFmtId="39" fontId="28" fillId="0" borderId="0"/>
    <xf numFmtId="39" fontId="28" fillId="0" borderId="0"/>
    <xf numFmtId="39" fontId="28" fillId="0" borderId="0"/>
    <xf numFmtId="39" fontId="28" fillId="0" borderId="0"/>
    <xf numFmtId="39" fontId="28" fillId="0" borderId="0"/>
    <xf numFmtId="39" fontId="28" fillId="0" borderId="0"/>
    <xf numFmtId="39" fontId="28" fillId="0" borderId="0"/>
    <xf numFmtId="39" fontId="28" fillId="0" borderId="0"/>
    <xf numFmtId="0" fontId="78" fillId="0" borderId="0">
      <alignment vertical="top"/>
      <protection locked="0"/>
    </xf>
    <xf numFmtId="0" fontId="78" fillId="0" borderId="0">
      <alignment vertical="top"/>
      <protection locked="0"/>
    </xf>
    <xf numFmtId="0" fontId="78" fillId="0" borderId="0">
      <alignment vertical="top"/>
      <protection locked="0"/>
    </xf>
    <xf numFmtId="0" fontId="53" fillId="0" borderId="0"/>
    <xf numFmtId="0" fontId="79" fillId="0" borderId="0"/>
    <xf numFmtId="195" fontId="24" fillId="0" borderId="0" applyFont="0" applyFill="0" applyBorder="0" applyAlignment="0" applyProtection="0"/>
    <xf numFmtId="192" fontId="24" fillId="0" borderId="0" applyFont="0" applyFill="0" applyBorder="0" applyAlignment="0" applyProtection="0"/>
    <xf numFmtId="14" fontId="41" fillId="0" borderId="0">
      <alignment horizontal="center" wrapText="1"/>
      <protection locked="0"/>
    </xf>
    <xf numFmtId="14" fontId="41" fillId="0" borderId="0">
      <alignment horizontal="center" wrapText="1"/>
      <protection locked="0"/>
    </xf>
    <xf numFmtId="14" fontId="41" fillId="0" borderId="0">
      <alignment horizontal="center" wrapText="1"/>
      <protection locked="0"/>
    </xf>
    <xf numFmtId="14" fontId="41" fillId="0" borderId="0">
      <alignment horizontal="center" wrapText="1"/>
      <protection locked="0"/>
    </xf>
    <xf numFmtId="14" fontId="41" fillId="0" borderId="0">
      <alignment horizontal="center" wrapText="1"/>
      <protection locked="0"/>
    </xf>
    <xf numFmtId="14" fontId="41" fillId="0" borderId="0">
      <alignment horizontal="center" wrapText="1"/>
      <protection locked="0"/>
    </xf>
    <xf numFmtId="14" fontId="41" fillId="0" borderId="0">
      <alignment horizontal="center" wrapText="1"/>
      <protection locked="0"/>
    </xf>
    <xf numFmtId="14" fontId="41" fillId="0" borderId="0">
      <alignment horizontal="center" wrapText="1"/>
      <protection locked="0"/>
    </xf>
    <xf numFmtId="14" fontId="41" fillId="0" borderId="0">
      <alignment horizontal="center" wrapText="1"/>
      <protection locked="0"/>
    </xf>
    <xf numFmtId="14" fontId="41" fillId="0" borderId="0">
      <alignment horizontal="center" wrapText="1"/>
      <protection locked="0"/>
    </xf>
    <xf numFmtId="14" fontId="41" fillId="0" borderId="0">
      <alignment horizontal="center" wrapText="1"/>
      <protection locked="0"/>
    </xf>
    <xf numFmtId="14" fontId="42" fillId="0" borderId="0">
      <alignment horizontal="center" wrapText="1"/>
      <protection locked="0"/>
    </xf>
    <xf numFmtId="14" fontId="41" fillId="0" borderId="0">
      <alignment horizontal="center" wrapText="1"/>
      <protection locked="0"/>
    </xf>
    <xf numFmtId="14" fontId="41" fillId="0" borderId="0">
      <alignment horizontal="center" wrapText="1"/>
      <protection locked="0"/>
    </xf>
    <xf numFmtId="14" fontId="41" fillId="0" borderId="0">
      <alignment horizontal="center" wrapText="1"/>
      <protection locked="0"/>
    </xf>
    <xf numFmtId="14" fontId="41" fillId="0" borderId="0">
      <alignment horizontal="center" wrapText="1"/>
      <protection locked="0"/>
    </xf>
    <xf numFmtId="14" fontId="41" fillId="0" borderId="0">
      <alignment horizontal="center" wrapText="1"/>
      <protection locked="0"/>
    </xf>
    <xf numFmtId="14" fontId="41" fillId="0" borderId="0">
      <alignment horizontal="center" wrapText="1"/>
      <protection locked="0"/>
    </xf>
    <xf numFmtId="14" fontId="41" fillId="0" borderId="0">
      <alignment horizontal="center" wrapText="1"/>
      <protection locked="0"/>
    </xf>
    <xf numFmtId="14" fontId="42" fillId="0" borderId="0">
      <alignment horizontal="center" wrapText="1"/>
      <protection locked="0"/>
    </xf>
    <xf numFmtId="14" fontId="42" fillId="0" borderId="0">
      <alignment horizontal="center" wrapText="1"/>
      <protection locked="0"/>
    </xf>
    <xf numFmtId="14" fontId="41" fillId="0" borderId="0">
      <alignment horizontal="center" wrapText="1"/>
      <protection locked="0"/>
    </xf>
    <xf numFmtId="14" fontId="41" fillId="0" borderId="0">
      <alignment horizontal="center" wrapText="1"/>
      <protection locked="0"/>
    </xf>
    <xf numFmtId="14" fontId="41" fillId="0" borderId="0">
      <alignment horizontal="center" wrapText="1"/>
      <protection locked="0"/>
    </xf>
    <xf numFmtId="14" fontId="41" fillId="0" borderId="0">
      <alignment horizontal="center" wrapText="1"/>
      <protection locked="0"/>
    </xf>
    <xf numFmtId="14" fontId="41" fillId="0" borderId="0">
      <alignment horizontal="center" wrapText="1"/>
      <protection locked="0"/>
    </xf>
    <xf numFmtId="14" fontId="41" fillId="0" borderId="0">
      <alignment horizontal="center" wrapText="1"/>
      <protection locked="0"/>
    </xf>
    <xf numFmtId="14" fontId="41" fillId="0" borderId="0">
      <alignment horizontal="center" wrapText="1"/>
      <protection locked="0"/>
    </xf>
    <xf numFmtId="10" fontId="24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5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5" fillId="0" borderId="0" applyFont="0" applyFill="0" applyBorder="0" applyAlignment="0" applyProtection="0"/>
    <xf numFmtId="10" fontId="25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13" fontId="28" fillId="0" borderId="0" applyFont="0" applyFill="0" applyProtection="0"/>
    <xf numFmtId="0" fontId="57" fillId="14" borderId="1"/>
    <xf numFmtId="177" fontId="58" fillId="14" borderId="1"/>
    <xf numFmtId="177" fontId="58" fillId="14" borderId="1"/>
    <xf numFmtId="177" fontId="58" fillId="14" borderId="1"/>
    <xf numFmtId="199" fontId="80" fillId="0" borderId="0"/>
    <xf numFmtId="199" fontId="81" fillId="0" borderId="0"/>
    <xf numFmtId="199" fontId="81" fillId="0" borderId="0"/>
    <xf numFmtId="199" fontId="81" fillId="0" borderId="0"/>
    <xf numFmtId="0" fontId="53" fillId="0" borderId="0" applyNumberFormat="0" applyFont="0" applyFill="0" applyBorder="0" applyAlignment="0" applyProtection="0">
      <alignment horizontal="left"/>
    </xf>
    <xf numFmtId="177" fontId="28" fillId="0" borderId="0" applyNumberFormat="0" applyFont="0" applyFill="0" applyBorder="0" applyAlignment="0" applyProtection="0">
      <alignment horizontal="left"/>
    </xf>
    <xf numFmtId="177" fontId="28" fillId="0" borderId="0" applyNumberFormat="0" applyFont="0" applyFill="0" applyBorder="0" applyAlignment="0" applyProtection="0">
      <alignment horizontal="left"/>
    </xf>
    <xf numFmtId="177" fontId="28" fillId="0" borderId="0" applyNumberFormat="0" applyFont="0" applyFill="0" applyBorder="0" applyAlignment="0" applyProtection="0">
      <alignment horizontal="left"/>
    </xf>
    <xf numFmtId="177" fontId="28" fillId="0" borderId="0" applyNumberFormat="0" applyFont="0" applyFill="0" applyBorder="0" applyAlignment="0" applyProtection="0">
      <alignment horizontal="left"/>
    </xf>
    <xf numFmtId="177" fontId="28" fillId="0" borderId="0" applyNumberFormat="0" applyFont="0" applyFill="0" applyBorder="0" applyAlignment="0" applyProtection="0">
      <alignment horizontal="left"/>
    </xf>
    <xf numFmtId="177" fontId="28" fillId="0" borderId="0" applyNumberFormat="0" applyFont="0" applyFill="0" applyBorder="0" applyAlignment="0" applyProtection="0">
      <alignment horizontal="left"/>
    </xf>
    <xf numFmtId="177" fontId="28" fillId="0" borderId="0" applyNumberFormat="0" applyFont="0" applyFill="0" applyBorder="0" applyAlignment="0" applyProtection="0">
      <alignment horizontal="left"/>
    </xf>
    <xf numFmtId="177" fontId="28" fillId="0" borderId="0" applyNumberFormat="0" applyFont="0" applyFill="0" applyBorder="0" applyAlignment="0" applyProtection="0">
      <alignment horizontal="left"/>
    </xf>
    <xf numFmtId="177" fontId="28" fillId="0" borderId="0" applyNumberFormat="0" applyFont="0" applyFill="0" applyBorder="0" applyAlignment="0" applyProtection="0">
      <alignment horizontal="left"/>
    </xf>
    <xf numFmtId="177" fontId="28" fillId="0" borderId="0" applyNumberFormat="0" applyFont="0" applyFill="0" applyBorder="0" applyAlignment="0" applyProtection="0">
      <alignment horizontal="left"/>
    </xf>
    <xf numFmtId="177" fontId="28" fillId="0" borderId="0" applyNumberFormat="0" applyFont="0" applyFill="0" applyBorder="0" applyAlignment="0" applyProtection="0">
      <alignment horizontal="left"/>
    </xf>
    <xf numFmtId="177" fontId="28" fillId="0" borderId="0" applyNumberFormat="0" applyFont="0" applyFill="0" applyBorder="0" applyAlignment="0" applyProtection="0">
      <alignment horizontal="left"/>
    </xf>
    <xf numFmtId="177" fontId="28" fillId="0" borderId="0" applyNumberFormat="0" applyFont="0" applyFill="0" applyBorder="0" applyAlignment="0" applyProtection="0">
      <alignment horizontal="left"/>
    </xf>
    <xf numFmtId="177" fontId="28" fillId="0" borderId="0" applyNumberFormat="0" applyFont="0" applyFill="0" applyBorder="0" applyAlignment="0" applyProtection="0">
      <alignment horizontal="left"/>
    </xf>
    <xf numFmtId="177" fontId="28" fillId="0" borderId="0" applyNumberFormat="0" applyFont="0" applyFill="0" applyBorder="0" applyAlignment="0" applyProtection="0">
      <alignment horizontal="left"/>
    </xf>
    <xf numFmtId="177" fontId="28" fillId="0" borderId="0" applyNumberFormat="0" applyFont="0" applyFill="0" applyBorder="0" applyAlignment="0" applyProtection="0">
      <alignment horizontal="left"/>
    </xf>
    <xf numFmtId="177" fontId="28" fillId="0" borderId="0" applyNumberFormat="0" applyFont="0" applyFill="0" applyBorder="0" applyAlignment="0" applyProtection="0">
      <alignment horizontal="left"/>
    </xf>
    <xf numFmtId="177" fontId="28" fillId="0" borderId="0" applyNumberFormat="0" applyFont="0" applyFill="0" applyBorder="0" applyAlignment="0" applyProtection="0">
      <alignment horizontal="left"/>
    </xf>
    <xf numFmtId="177" fontId="28" fillId="0" borderId="0" applyNumberFormat="0" applyFont="0" applyFill="0" applyBorder="0" applyAlignment="0" applyProtection="0">
      <alignment horizontal="left"/>
    </xf>
    <xf numFmtId="177" fontId="28" fillId="0" borderId="0" applyNumberFormat="0" applyFont="0" applyFill="0" applyBorder="0" applyAlignment="0" applyProtection="0">
      <alignment horizontal="left"/>
    </xf>
    <xf numFmtId="177" fontId="28" fillId="0" borderId="0" applyNumberFormat="0" applyFont="0" applyFill="0" applyBorder="0" applyAlignment="0" applyProtection="0">
      <alignment horizontal="left"/>
    </xf>
    <xf numFmtId="177" fontId="28" fillId="0" borderId="0" applyNumberFormat="0" applyFont="0" applyFill="0" applyBorder="0" applyAlignment="0" applyProtection="0">
      <alignment horizontal="left"/>
    </xf>
    <xf numFmtId="177" fontId="28" fillId="0" borderId="0" applyNumberFormat="0" applyFont="0" applyFill="0" applyBorder="0" applyAlignment="0" applyProtection="0">
      <alignment horizontal="left"/>
    </xf>
    <xf numFmtId="177" fontId="28" fillId="0" borderId="0" applyNumberFormat="0" applyFont="0" applyFill="0" applyBorder="0" applyAlignment="0" applyProtection="0">
      <alignment horizontal="left"/>
    </xf>
    <xf numFmtId="177" fontId="28" fillId="0" borderId="0" applyNumberFormat="0" applyFont="0" applyFill="0" applyBorder="0" applyAlignment="0" applyProtection="0">
      <alignment horizontal="left"/>
    </xf>
    <xf numFmtId="177" fontId="28" fillId="0" borderId="0" applyNumberFormat="0" applyFont="0" applyFill="0" applyBorder="0" applyAlignment="0" applyProtection="0">
      <alignment horizontal="left"/>
    </xf>
    <xf numFmtId="177" fontId="28" fillId="0" borderId="0" applyNumberFormat="0" applyFont="0" applyFill="0" applyBorder="0" applyAlignment="0" applyProtection="0">
      <alignment horizontal="left"/>
    </xf>
    <xf numFmtId="177" fontId="28" fillId="0" borderId="0" applyNumberFormat="0" applyFont="0" applyFill="0" applyBorder="0" applyAlignment="0" applyProtection="0">
      <alignment horizontal="left"/>
    </xf>
    <xf numFmtId="177" fontId="28" fillId="0" borderId="0" applyNumberFormat="0" applyFont="0" applyFill="0" applyBorder="0" applyAlignment="0" applyProtection="0">
      <alignment horizontal="left"/>
    </xf>
    <xf numFmtId="177" fontId="28" fillId="0" borderId="0" applyNumberFormat="0" applyFont="0" applyFill="0" applyBorder="0" applyAlignment="0" applyProtection="0">
      <alignment horizontal="left"/>
    </xf>
    <xf numFmtId="177" fontId="54" fillId="0" borderId="0" applyNumberFormat="0" applyFont="0" applyFill="0" applyBorder="0" applyAlignment="0" applyProtection="0">
      <alignment horizontal="left"/>
    </xf>
    <xf numFmtId="177" fontId="28" fillId="0" borderId="0" applyNumberFormat="0" applyFont="0" applyFill="0" applyBorder="0" applyAlignment="0" applyProtection="0">
      <alignment horizontal="left"/>
    </xf>
    <xf numFmtId="177" fontId="28" fillId="0" borderId="0" applyNumberFormat="0" applyFont="0" applyFill="0" applyBorder="0" applyAlignment="0" applyProtection="0">
      <alignment horizontal="left"/>
    </xf>
    <xf numFmtId="177" fontId="28" fillId="0" borderId="0" applyNumberFormat="0" applyFont="0" applyFill="0" applyBorder="0" applyAlignment="0" applyProtection="0">
      <alignment horizontal="left"/>
    </xf>
    <xf numFmtId="177" fontId="28" fillId="0" borderId="0" applyNumberFormat="0" applyFont="0" applyFill="0" applyBorder="0" applyAlignment="0" applyProtection="0">
      <alignment horizontal="left"/>
    </xf>
    <xf numFmtId="177" fontId="28" fillId="0" borderId="0" applyNumberFormat="0" applyFont="0" applyFill="0" applyBorder="0" applyAlignment="0" applyProtection="0">
      <alignment horizontal="left"/>
    </xf>
    <xf numFmtId="177" fontId="28" fillId="0" borderId="0" applyNumberFormat="0" applyFont="0" applyFill="0" applyBorder="0" applyAlignment="0" applyProtection="0">
      <alignment horizontal="left"/>
    </xf>
    <xf numFmtId="177" fontId="28" fillId="0" borderId="0" applyNumberFormat="0" applyFont="0" applyFill="0" applyBorder="0" applyAlignment="0" applyProtection="0">
      <alignment horizontal="left"/>
    </xf>
    <xf numFmtId="177" fontId="28" fillId="0" borderId="0" applyNumberFormat="0" applyFont="0" applyFill="0" applyBorder="0" applyAlignment="0" applyProtection="0">
      <alignment horizontal="left"/>
    </xf>
    <xf numFmtId="177" fontId="28" fillId="0" borderId="0" applyNumberFormat="0" applyFont="0" applyFill="0" applyBorder="0" applyAlignment="0" applyProtection="0">
      <alignment horizontal="left"/>
    </xf>
    <xf numFmtId="177" fontId="28" fillId="0" borderId="0" applyNumberFormat="0" applyFont="0" applyFill="0" applyBorder="0" applyAlignment="0" applyProtection="0">
      <alignment horizontal="left"/>
    </xf>
    <xf numFmtId="177" fontId="28" fillId="0" borderId="0" applyNumberFormat="0" applyFont="0" applyFill="0" applyBorder="0" applyAlignment="0" applyProtection="0">
      <alignment horizontal="left"/>
    </xf>
    <xf numFmtId="177" fontId="54" fillId="0" borderId="0" applyNumberFormat="0" applyFont="0" applyFill="0" applyBorder="0" applyAlignment="0" applyProtection="0">
      <alignment horizontal="left"/>
    </xf>
    <xf numFmtId="177" fontId="54" fillId="0" borderId="0" applyNumberFormat="0" applyFont="0" applyFill="0" applyBorder="0" applyAlignment="0" applyProtection="0">
      <alignment horizontal="left"/>
    </xf>
    <xf numFmtId="177" fontId="28" fillId="0" borderId="0" applyNumberFormat="0" applyFont="0" applyFill="0" applyBorder="0" applyAlignment="0" applyProtection="0">
      <alignment horizontal="left"/>
    </xf>
    <xf numFmtId="177" fontId="28" fillId="0" borderId="0" applyNumberFormat="0" applyFont="0" applyFill="0" applyBorder="0" applyAlignment="0" applyProtection="0">
      <alignment horizontal="left"/>
    </xf>
    <xf numFmtId="177" fontId="28" fillId="0" borderId="0" applyNumberFormat="0" applyFont="0" applyFill="0" applyBorder="0" applyAlignment="0" applyProtection="0">
      <alignment horizontal="left"/>
    </xf>
    <xf numFmtId="177" fontId="28" fillId="0" borderId="0" applyNumberFormat="0" applyFont="0" applyFill="0" applyBorder="0" applyAlignment="0" applyProtection="0">
      <alignment horizontal="left"/>
    </xf>
    <xf numFmtId="177" fontId="28" fillId="0" borderId="0" applyNumberFormat="0" applyFont="0" applyFill="0" applyBorder="0" applyAlignment="0" applyProtection="0">
      <alignment horizontal="left"/>
    </xf>
    <xf numFmtId="177" fontId="28" fillId="0" borderId="0" applyNumberFormat="0" applyFont="0" applyFill="0" applyBorder="0" applyAlignment="0" applyProtection="0">
      <alignment horizontal="left"/>
    </xf>
    <xf numFmtId="177" fontId="28" fillId="0" borderId="0" applyNumberFormat="0" applyFont="0" applyFill="0" applyBorder="0" applyAlignment="0" applyProtection="0">
      <alignment horizontal="left"/>
    </xf>
    <xf numFmtId="177" fontId="28" fillId="0" borderId="0" applyNumberFormat="0" applyFont="0" applyFill="0" applyBorder="0" applyAlignment="0" applyProtection="0">
      <alignment horizontal="left"/>
    </xf>
    <xf numFmtId="177" fontId="28" fillId="0" borderId="0" applyNumberFormat="0" applyFont="0" applyFill="0" applyBorder="0" applyAlignment="0" applyProtection="0">
      <alignment horizontal="left"/>
    </xf>
    <xf numFmtId="177" fontId="28" fillId="0" borderId="0" applyNumberFormat="0" applyFont="0" applyFill="0" applyBorder="0" applyAlignment="0" applyProtection="0">
      <alignment horizontal="left"/>
    </xf>
    <xf numFmtId="177" fontId="28" fillId="0" borderId="0" applyNumberFormat="0" applyFont="0" applyFill="0" applyBorder="0" applyAlignment="0" applyProtection="0">
      <alignment horizontal="left"/>
    </xf>
    <xf numFmtId="177" fontId="28" fillId="0" borderId="0" applyNumberFormat="0" applyFont="0" applyFill="0" applyBorder="0" applyAlignment="0" applyProtection="0">
      <alignment horizontal="left"/>
    </xf>
    <xf numFmtId="177" fontId="28" fillId="0" borderId="0" applyNumberFormat="0" applyFont="0" applyFill="0" applyBorder="0" applyAlignment="0" applyProtection="0">
      <alignment horizontal="left"/>
    </xf>
    <xf numFmtId="177" fontId="28" fillId="0" borderId="0" applyNumberFormat="0" applyFont="0" applyFill="0" applyBorder="0" applyAlignment="0" applyProtection="0">
      <alignment horizontal="left"/>
    </xf>
    <xf numFmtId="177" fontId="28" fillId="0" borderId="0" applyNumberFormat="0" applyFont="0" applyFill="0" applyBorder="0" applyAlignment="0" applyProtection="0">
      <alignment horizontal="left"/>
    </xf>
    <xf numFmtId="177" fontId="28" fillId="0" borderId="0" applyNumberFormat="0" applyFont="0" applyFill="0" applyBorder="0" applyAlignment="0" applyProtection="0">
      <alignment horizontal="left"/>
    </xf>
    <xf numFmtId="177" fontId="28" fillId="0" borderId="0" applyNumberFormat="0" applyFont="0" applyFill="0" applyBorder="0" applyAlignment="0" applyProtection="0">
      <alignment horizontal="left"/>
    </xf>
    <xf numFmtId="177" fontId="28" fillId="0" borderId="0" applyNumberFormat="0" applyFont="0" applyFill="0" applyBorder="0" applyAlignment="0" applyProtection="0">
      <alignment horizontal="left"/>
    </xf>
    <xf numFmtId="177" fontId="28" fillId="0" borderId="0" applyNumberFormat="0" applyFont="0" applyFill="0" applyBorder="0" applyAlignment="0" applyProtection="0">
      <alignment horizontal="left"/>
    </xf>
    <xf numFmtId="177" fontId="28" fillId="0" borderId="0" applyNumberFormat="0" applyFont="0" applyFill="0" applyBorder="0" applyAlignment="0" applyProtection="0">
      <alignment horizontal="left"/>
    </xf>
    <xf numFmtId="177" fontId="28" fillId="0" borderId="0" applyNumberFormat="0" applyFont="0" applyFill="0" applyBorder="0" applyAlignment="0" applyProtection="0">
      <alignment horizontal="left"/>
    </xf>
    <xf numFmtId="15" fontId="28" fillId="0" borderId="0" applyFont="0" applyFill="0" applyBorder="0" applyAlignment="0" applyProtection="0"/>
    <xf numFmtId="15" fontId="28" fillId="0" borderId="0" applyFont="0" applyFill="0" applyBorder="0" applyAlignment="0" applyProtection="0"/>
    <xf numFmtId="15" fontId="28" fillId="0" borderId="0" applyFont="0" applyFill="0" applyBorder="0" applyAlignment="0" applyProtection="0"/>
    <xf numFmtId="15" fontId="28" fillId="0" borderId="0" applyFont="0" applyFill="0" applyBorder="0" applyAlignment="0" applyProtection="0"/>
    <xf numFmtId="15" fontId="28" fillId="0" borderId="0" applyFont="0" applyFill="0" applyBorder="0" applyAlignment="0" applyProtection="0"/>
    <xf numFmtId="4" fontId="28" fillId="0" borderId="0" applyFont="0" applyFill="0" applyBorder="0" applyAlignment="0" applyProtection="0"/>
    <xf numFmtId="4" fontId="28" fillId="0" borderId="0" applyFont="0" applyFill="0" applyBorder="0" applyAlignment="0" applyProtection="0"/>
    <xf numFmtId="4" fontId="28" fillId="0" borderId="0" applyFont="0" applyFill="0" applyBorder="0" applyAlignment="0" applyProtection="0"/>
    <xf numFmtId="4" fontId="28" fillId="0" borderId="0" applyFont="0" applyFill="0" applyBorder="0" applyAlignment="0" applyProtection="0"/>
    <xf numFmtId="4" fontId="28" fillId="0" borderId="0" applyFont="0" applyFill="0" applyBorder="0" applyAlignment="0" applyProtection="0"/>
    <xf numFmtId="177" fontId="46" fillId="0" borderId="7">
      <alignment horizontal="center"/>
    </xf>
    <xf numFmtId="3" fontId="28" fillId="0" borderId="0" applyFont="0" applyFill="0" applyBorder="0" applyAlignment="0" applyProtection="0"/>
    <xf numFmtId="3" fontId="28" fillId="0" borderId="0" applyFont="0" applyFill="0" applyBorder="0" applyAlignment="0" applyProtection="0"/>
    <xf numFmtId="3" fontId="28" fillId="0" borderId="0" applyFont="0" applyFill="0" applyBorder="0" applyAlignment="0" applyProtection="0"/>
    <xf numFmtId="3" fontId="28" fillId="0" borderId="0" applyFont="0" applyFill="0" applyBorder="0" applyAlignment="0" applyProtection="0"/>
    <xf numFmtId="3" fontId="28" fillId="0" borderId="0" applyFont="0" applyFill="0" applyBorder="0" applyAlignment="0" applyProtection="0"/>
    <xf numFmtId="177" fontId="28" fillId="40" borderId="0" applyNumberFormat="0" applyFont="0" applyBorder="0" applyAlignment="0" applyProtection="0"/>
    <xf numFmtId="177" fontId="28" fillId="40" borderId="0" applyNumberFormat="0" applyFont="0" applyBorder="0" applyAlignment="0" applyProtection="0"/>
    <xf numFmtId="177" fontId="28" fillId="40" borderId="0" applyNumberFormat="0" applyFont="0" applyBorder="0" applyAlignment="0" applyProtection="0"/>
    <xf numFmtId="177" fontId="28" fillId="40" borderId="0" applyNumberFormat="0" applyFont="0" applyBorder="0" applyAlignment="0" applyProtection="0"/>
    <xf numFmtId="177" fontId="28" fillId="40" borderId="0" applyNumberFormat="0" applyFont="0" applyBorder="0" applyAlignment="0" applyProtection="0"/>
    <xf numFmtId="212" fontId="28" fillId="0" borderId="0" applyNumberFormat="0" applyFill="0" applyBorder="0" applyAlignment="0" applyProtection="0">
      <alignment horizontal="left"/>
    </xf>
    <xf numFmtId="212" fontId="28" fillId="0" borderId="0" applyNumberFormat="0" applyFill="0" applyBorder="0" applyAlignment="0" applyProtection="0">
      <alignment horizontal="left"/>
    </xf>
    <xf numFmtId="212" fontId="28" fillId="0" borderId="0" applyNumberFormat="0" applyFill="0" applyBorder="0" applyAlignment="0" applyProtection="0">
      <alignment horizontal="left"/>
    </xf>
    <xf numFmtId="212" fontId="28" fillId="0" borderId="0" applyNumberFormat="0" applyFill="0" applyBorder="0" applyAlignment="0" applyProtection="0">
      <alignment horizontal="left"/>
    </xf>
    <xf numFmtId="212" fontId="28" fillId="0" borderId="0" applyNumberFormat="0" applyFill="0" applyBorder="0" applyAlignment="0" applyProtection="0">
      <alignment horizontal="left"/>
    </xf>
    <xf numFmtId="212" fontId="28" fillId="0" borderId="0" applyNumberFormat="0" applyFill="0" applyBorder="0" applyAlignment="0" applyProtection="0">
      <alignment horizontal="left"/>
    </xf>
    <xf numFmtId="212" fontId="28" fillId="0" borderId="0" applyNumberFormat="0" applyFill="0" applyBorder="0" applyAlignment="0" applyProtection="0">
      <alignment horizontal="left"/>
    </xf>
    <xf numFmtId="212" fontId="28" fillId="0" borderId="0" applyNumberFormat="0" applyFill="0" applyBorder="0" applyAlignment="0" applyProtection="0">
      <alignment horizontal="left"/>
    </xf>
    <xf numFmtId="212" fontId="28" fillId="0" borderId="0" applyNumberFormat="0" applyFill="0" applyBorder="0" applyAlignment="0" applyProtection="0">
      <alignment horizontal="left"/>
    </xf>
    <xf numFmtId="212" fontId="28" fillId="0" borderId="0" applyNumberFormat="0" applyFill="0" applyBorder="0" applyAlignment="0" applyProtection="0">
      <alignment horizontal="left"/>
    </xf>
    <xf numFmtId="212" fontId="28" fillId="0" borderId="0" applyNumberFormat="0" applyFill="0" applyBorder="0" applyAlignment="0" applyProtection="0">
      <alignment horizontal="left"/>
    </xf>
    <xf numFmtId="212" fontId="28" fillId="0" borderId="0" applyNumberFormat="0" applyFill="0" applyBorder="0" applyAlignment="0" applyProtection="0">
      <alignment horizontal="left"/>
    </xf>
    <xf numFmtId="212" fontId="28" fillId="0" borderId="0" applyNumberFormat="0" applyFill="0" applyBorder="0" applyAlignment="0" applyProtection="0">
      <alignment horizontal="left"/>
    </xf>
    <xf numFmtId="212" fontId="28" fillId="0" borderId="0" applyNumberFormat="0" applyFill="0" applyBorder="0" applyAlignment="0" applyProtection="0">
      <alignment horizontal="left"/>
    </xf>
    <xf numFmtId="213" fontId="28" fillId="0" borderId="0" applyNumberFormat="0" applyFill="0" applyBorder="0" applyAlignment="0" applyProtection="0">
      <alignment horizontal="left"/>
    </xf>
    <xf numFmtId="212" fontId="28" fillId="0" borderId="0" applyNumberFormat="0" applyFill="0" applyBorder="0" applyAlignment="0" applyProtection="0">
      <alignment horizontal="left"/>
    </xf>
    <xf numFmtId="213" fontId="28" fillId="0" borderId="0" applyNumberFormat="0" applyFill="0" applyBorder="0" applyAlignment="0" applyProtection="0">
      <alignment horizontal="left"/>
    </xf>
    <xf numFmtId="213" fontId="28" fillId="0" borderId="0" applyNumberFormat="0" applyFill="0" applyBorder="0" applyAlignment="0" applyProtection="0">
      <alignment horizontal="left"/>
    </xf>
    <xf numFmtId="0" fontId="28" fillId="0" borderId="0" applyNumberFormat="0" applyFill="0" applyBorder="0" applyAlignment="0" applyProtection="0">
      <alignment horizontal="left"/>
    </xf>
    <xf numFmtId="212" fontId="28" fillId="0" borderId="0" applyNumberFormat="0" applyFill="0" applyBorder="0" applyAlignment="0" applyProtection="0">
      <alignment horizontal="left"/>
    </xf>
    <xf numFmtId="213" fontId="28" fillId="0" borderId="0" applyNumberFormat="0" applyFill="0" applyBorder="0" applyAlignment="0" applyProtection="0">
      <alignment horizontal="left"/>
    </xf>
    <xf numFmtId="213" fontId="28" fillId="0" borderId="0" applyNumberFormat="0" applyFill="0" applyBorder="0" applyAlignment="0" applyProtection="0">
      <alignment horizontal="left"/>
    </xf>
    <xf numFmtId="0" fontId="28" fillId="0" borderId="0" applyNumberFormat="0" applyFill="0" applyBorder="0" applyAlignment="0" applyProtection="0">
      <alignment horizontal="left"/>
    </xf>
    <xf numFmtId="212" fontId="28" fillId="0" borderId="0" applyNumberFormat="0" applyFill="0" applyBorder="0" applyAlignment="0" applyProtection="0">
      <alignment horizontal="left"/>
    </xf>
    <xf numFmtId="0" fontId="28" fillId="0" borderId="0" applyNumberFormat="0" applyFill="0" applyBorder="0" applyAlignment="0" applyProtection="0">
      <alignment horizontal="left"/>
    </xf>
    <xf numFmtId="0" fontId="28" fillId="0" borderId="0" applyNumberFormat="0" applyFill="0" applyBorder="0" applyAlignment="0" applyProtection="0">
      <alignment horizontal="left"/>
    </xf>
    <xf numFmtId="0" fontId="28" fillId="0" borderId="0" applyNumberFormat="0" applyFill="0" applyBorder="0" applyAlignment="0" applyProtection="0">
      <alignment horizontal="left"/>
    </xf>
    <xf numFmtId="0" fontId="28" fillId="0" borderId="0" applyNumberFormat="0" applyFill="0" applyBorder="0" applyAlignment="0" applyProtection="0">
      <alignment horizontal="left"/>
    </xf>
    <xf numFmtId="0" fontId="28" fillId="0" borderId="0" applyNumberFormat="0" applyFill="0" applyBorder="0" applyAlignment="0" applyProtection="0">
      <alignment horizontal="left"/>
    </xf>
    <xf numFmtId="212" fontId="28" fillId="0" borderId="0" applyNumberFormat="0" applyFill="0" applyBorder="0" applyAlignment="0" applyProtection="0">
      <alignment horizontal="left"/>
    </xf>
    <xf numFmtId="0" fontId="82" fillId="0" borderId="0" applyNumberFormat="0" applyFill="0" applyBorder="0" applyAlignment="0" applyProtection="0"/>
    <xf numFmtId="0" fontId="83" fillId="29" borderId="0" applyNumberFormat="0"/>
    <xf numFmtId="177" fontId="84" fillId="29" borderId="0" applyNumberFormat="0"/>
    <xf numFmtId="177" fontId="84" fillId="29" borderId="0" applyNumberFormat="0"/>
    <xf numFmtId="177" fontId="84" fillId="29" borderId="0" applyNumberFormat="0"/>
    <xf numFmtId="177" fontId="85" fillId="41" borderId="8">
      <protection locked="0"/>
    </xf>
    <xf numFmtId="177" fontId="79" fillId="0" borderId="0"/>
    <xf numFmtId="0" fontId="86" fillId="0" borderId="1">
      <alignment horizontal="center"/>
    </xf>
    <xf numFmtId="177" fontId="87" fillId="0" borderId="1">
      <alignment horizontal="center"/>
    </xf>
    <xf numFmtId="177" fontId="87" fillId="0" borderId="1">
      <alignment horizontal="center"/>
    </xf>
    <xf numFmtId="177" fontId="87" fillId="0" borderId="1">
      <alignment horizontal="center"/>
    </xf>
    <xf numFmtId="0" fontId="86" fillId="0" borderId="0">
      <alignment horizontal="center" vertical="center"/>
    </xf>
    <xf numFmtId="177" fontId="87" fillId="0" borderId="0">
      <alignment horizontal="center" vertical="center"/>
    </xf>
    <xf numFmtId="177" fontId="87" fillId="0" borderId="0">
      <alignment horizontal="center" vertical="center"/>
    </xf>
    <xf numFmtId="177" fontId="87" fillId="0" borderId="0">
      <alignment horizontal="center" vertical="center"/>
    </xf>
    <xf numFmtId="0" fontId="88" fillId="0" borderId="0" applyNumberFormat="0" applyFill="0">
      <alignment horizontal="left" vertical="center"/>
    </xf>
    <xf numFmtId="0" fontId="88" fillId="0" borderId="0" applyNumberFormat="0" applyFill="0">
      <alignment horizontal="left" vertical="center"/>
    </xf>
    <xf numFmtId="0" fontId="88" fillId="42" borderId="0" applyNumberFormat="0" applyFill="0">
      <alignment horizontal="left" vertical="center"/>
    </xf>
    <xf numFmtId="177" fontId="89" fillId="0" borderId="0" applyNumberFormat="0" applyFill="0">
      <alignment horizontal="left" vertical="center"/>
    </xf>
    <xf numFmtId="0" fontId="73" fillId="0" borderId="0"/>
    <xf numFmtId="177" fontId="74" fillId="0" borderId="0"/>
    <xf numFmtId="177" fontId="74" fillId="0" borderId="0"/>
    <xf numFmtId="177" fontId="74" fillId="0" borderId="0"/>
    <xf numFmtId="40" fontId="90" fillId="0" borderId="0" applyBorder="0">
      <alignment horizontal="right"/>
    </xf>
    <xf numFmtId="40" fontId="8" fillId="0" borderId="0" applyBorder="0">
      <alignment horizontal="right"/>
    </xf>
    <xf numFmtId="40" fontId="8" fillId="0" borderId="0" applyBorder="0">
      <alignment horizontal="right"/>
    </xf>
    <xf numFmtId="40" fontId="8" fillId="0" borderId="0" applyBorder="0">
      <alignment horizontal="right"/>
    </xf>
    <xf numFmtId="177" fontId="85" fillId="41" borderId="8">
      <protection locked="0"/>
    </xf>
    <xf numFmtId="177" fontId="85" fillId="41" borderId="8">
      <protection locked="0"/>
    </xf>
    <xf numFmtId="9" fontId="3" fillId="0" borderId="0" applyFont="0" applyFill="0" applyBorder="0" applyAlignment="0" applyProtection="0"/>
    <xf numFmtId="9" fontId="28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35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8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/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91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5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" fillId="0" borderId="0" applyFont="0" applyFill="0" applyBorder="0" applyAlignment="0" applyProtection="0">
      <alignment vertical="center"/>
    </xf>
    <xf numFmtId="214" fontId="28" fillId="0" borderId="0" applyFont="0" applyFill="0" applyBorder="0" applyAlignment="0" applyProtection="0"/>
    <xf numFmtId="215" fontId="28" fillId="0" borderId="0" applyFont="0" applyFill="0" applyBorder="0" applyAlignment="0" applyProtection="0"/>
    <xf numFmtId="177" fontId="24" fillId="0" borderId="9" applyNumberFormat="0" applyFill="0" applyProtection="0">
      <alignment horizontal="right"/>
    </xf>
    <xf numFmtId="0" fontId="92" fillId="0" borderId="10" applyNumberFormat="0" applyFill="0" applyAlignment="0" applyProtection="0">
      <alignment vertical="center"/>
    </xf>
    <xf numFmtId="0" fontId="92" fillId="0" borderId="10" applyNumberFormat="0" applyFill="0" applyAlignment="0" applyProtection="0">
      <alignment vertical="center"/>
    </xf>
    <xf numFmtId="0" fontId="92" fillId="0" borderId="10" applyNumberFormat="0" applyFill="0" applyAlignment="0" applyProtection="0">
      <alignment vertical="center"/>
    </xf>
    <xf numFmtId="0" fontId="92" fillId="0" borderId="10" applyNumberFormat="0" applyFill="0" applyAlignment="0" applyProtection="0">
      <alignment vertical="center"/>
    </xf>
    <xf numFmtId="0" fontId="92" fillId="0" borderId="10" applyNumberFormat="0" applyFill="0" applyAlignment="0" applyProtection="0">
      <alignment vertical="center"/>
    </xf>
    <xf numFmtId="0" fontId="92" fillId="0" borderId="10" applyNumberFormat="0" applyFill="0" applyAlignment="0" applyProtection="0">
      <alignment vertical="center"/>
    </xf>
    <xf numFmtId="0" fontId="92" fillId="0" borderId="10" applyNumberFormat="0" applyFill="0" applyAlignment="0" applyProtection="0">
      <alignment vertical="center"/>
    </xf>
    <xf numFmtId="0" fontId="92" fillId="0" borderId="10" applyNumberFormat="0" applyFill="0" applyAlignment="0" applyProtection="0">
      <alignment vertical="center"/>
    </xf>
    <xf numFmtId="0" fontId="92" fillId="0" borderId="10" applyNumberFormat="0" applyFill="0" applyAlignment="0" applyProtection="0">
      <alignment vertical="center"/>
    </xf>
    <xf numFmtId="0" fontId="92" fillId="0" borderId="10" applyNumberFormat="0" applyFill="0" applyAlignment="0" applyProtection="0">
      <alignment vertical="center"/>
    </xf>
    <xf numFmtId="0" fontId="92" fillId="0" borderId="10" applyNumberFormat="0" applyFill="0" applyAlignment="0" applyProtection="0">
      <alignment vertical="center"/>
    </xf>
    <xf numFmtId="0" fontId="92" fillId="0" borderId="10" applyNumberFormat="0" applyFill="0" applyAlignment="0" applyProtection="0">
      <alignment vertical="center"/>
    </xf>
    <xf numFmtId="0" fontId="92" fillId="0" borderId="10" applyNumberFormat="0" applyFill="0" applyAlignment="0" applyProtection="0">
      <alignment vertical="center"/>
    </xf>
    <xf numFmtId="0" fontId="92" fillId="0" borderId="10" applyNumberFormat="0" applyFill="0" applyAlignment="0" applyProtection="0">
      <alignment vertical="center"/>
    </xf>
    <xf numFmtId="0" fontId="92" fillId="0" borderId="10" applyNumberFormat="0" applyFill="0" applyAlignment="0" applyProtection="0">
      <alignment vertical="center"/>
    </xf>
    <xf numFmtId="0" fontId="92" fillId="0" borderId="10" applyNumberFormat="0" applyFill="0" applyAlignment="0" applyProtection="0">
      <alignment vertical="center"/>
    </xf>
    <xf numFmtId="0" fontId="92" fillId="0" borderId="10" applyNumberFormat="0" applyFill="0" applyAlignment="0" applyProtection="0">
      <alignment vertical="center"/>
    </xf>
    <xf numFmtId="0" fontId="92" fillId="0" borderId="10" applyNumberFormat="0" applyFill="0" applyAlignment="0" applyProtection="0">
      <alignment vertical="center"/>
    </xf>
    <xf numFmtId="0" fontId="92" fillId="0" borderId="10" applyNumberFormat="0" applyFill="0" applyAlignment="0" applyProtection="0">
      <alignment vertical="center"/>
    </xf>
    <xf numFmtId="0" fontId="92" fillId="0" borderId="10" applyNumberFormat="0" applyFill="0" applyAlignment="0" applyProtection="0">
      <alignment vertical="center"/>
    </xf>
    <xf numFmtId="0" fontId="93" fillId="0" borderId="11" applyNumberFormat="0" applyFill="0" applyAlignment="0" applyProtection="0">
      <alignment vertical="center"/>
    </xf>
    <xf numFmtId="0" fontId="92" fillId="0" borderId="10" applyNumberFormat="0" applyFill="0" applyAlignment="0" applyProtection="0">
      <alignment vertical="center"/>
    </xf>
    <xf numFmtId="0" fontId="92" fillId="0" borderId="10" applyNumberFormat="0" applyFill="0" applyAlignment="0" applyProtection="0">
      <alignment vertical="center"/>
    </xf>
    <xf numFmtId="0" fontId="92" fillId="0" borderId="10" applyNumberFormat="0" applyFill="0" applyAlignment="0" applyProtection="0">
      <alignment vertical="center"/>
    </xf>
    <xf numFmtId="0" fontId="92" fillId="0" borderId="10" applyNumberFormat="0" applyFill="0" applyAlignment="0" applyProtection="0">
      <alignment vertical="center"/>
    </xf>
    <xf numFmtId="0" fontId="92" fillId="0" borderId="10" applyNumberFormat="0" applyFill="0" applyAlignment="0" applyProtection="0">
      <alignment vertical="center"/>
    </xf>
    <xf numFmtId="0" fontId="92" fillId="0" borderId="10" applyNumberFormat="0" applyFill="0" applyAlignment="0" applyProtection="0">
      <alignment vertical="center"/>
    </xf>
    <xf numFmtId="0" fontId="92" fillId="0" borderId="10" applyNumberFormat="0" applyFill="0" applyAlignment="0" applyProtection="0">
      <alignment vertical="center"/>
    </xf>
    <xf numFmtId="0" fontId="92" fillId="0" borderId="10" applyNumberFormat="0" applyFill="0" applyAlignment="0" applyProtection="0">
      <alignment vertical="center"/>
    </xf>
    <xf numFmtId="0" fontId="92" fillId="0" borderId="10" applyNumberFormat="0" applyFill="0" applyAlignment="0" applyProtection="0">
      <alignment vertical="center"/>
    </xf>
    <xf numFmtId="0" fontId="92" fillId="0" borderId="10" applyNumberFormat="0" applyFill="0" applyAlignment="0" applyProtection="0">
      <alignment vertical="center"/>
    </xf>
    <xf numFmtId="0" fontId="92" fillId="0" borderId="10" applyNumberFormat="0" applyFill="0" applyAlignment="0" applyProtection="0">
      <alignment vertical="center"/>
    </xf>
    <xf numFmtId="0" fontId="92" fillId="0" borderId="10" applyNumberFormat="0" applyFill="0" applyAlignment="0" applyProtection="0">
      <alignment vertical="center"/>
    </xf>
    <xf numFmtId="0" fontId="92" fillId="0" borderId="10" applyNumberFormat="0" applyFill="0" applyAlignment="0" applyProtection="0">
      <alignment vertical="center"/>
    </xf>
    <xf numFmtId="0" fontId="92" fillId="0" borderId="10" applyNumberFormat="0" applyFill="0" applyAlignment="0" applyProtection="0">
      <alignment vertical="center"/>
    </xf>
    <xf numFmtId="0" fontId="92" fillId="0" borderId="10" applyNumberFormat="0" applyFill="0" applyAlignment="0" applyProtection="0">
      <alignment vertical="center"/>
    </xf>
    <xf numFmtId="0" fontId="92" fillId="0" borderId="10" applyNumberFormat="0" applyFill="0" applyAlignment="0" applyProtection="0">
      <alignment vertical="center"/>
    </xf>
    <xf numFmtId="0" fontId="92" fillId="0" borderId="10" applyNumberFormat="0" applyFill="0" applyAlignment="0" applyProtection="0">
      <alignment vertical="center"/>
    </xf>
    <xf numFmtId="0" fontId="92" fillId="0" borderId="10" applyNumberFormat="0" applyFill="0" applyAlignment="0" applyProtection="0">
      <alignment vertical="center"/>
    </xf>
    <xf numFmtId="0" fontId="92" fillId="0" borderId="10" applyNumberFormat="0" applyFill="0" applyAlignment="0" applyProtection="0">
      <alignment vertical="center"/>
    </xf>
    <xf numFmtId="0" fontId="92" fillId="0" borderId="10" applyNumberFormat="0" applyFill="0" applyAlignment="0" applyProtection="0">
      <alignment vertical="center"/>
    </xf>
    <xf numFmtId="0" fontId="92" fillId="0" borderId="10" applyNumberFormat="0" applyFill="0" applyAlignment="0" applyProtection="0">
      <alignment vertical="center"/>
    </xf>
    <xf numFmtId="0" fontId="92" fillId="0" borderId="10" applyNumberFormat="0" applyFill="0" applyAlignment="0" applyProtection="0">
      <alignment vertical="center"/>
    </xf>
    <xf numFmtId="0" fontId="93" fillId="0" borderId="11" applyNumberFormat="0" applyFill="0" applyAlignment="0" applyProtection="0">
      <alignment vertical="center"/>
    </xf>
    <xf numFmtId="0" fontId="92" fillId="0" borderId="10" applyNumberFormat="0" applyFill="0" applyAlignment="0" applyProtection="0">
      <alignment vertical="center"/>
    </xf>
    <xf numFmtId="0" fontId="93" fillId="0" borderId="11" applyNumberFormat="0" applyFill="0" applyAlignment="0" applyProtection="0">
      <alignment vertical="center"/>
    </xf>
    <xf numFmtId="0" fontId="92" fillId="0" borderId="10" applyNumberFormat="0" applyFill="0" applyAlignment="0" applyProtection="0">
      <alignment vertical="center"/>
    </xf>
    <xf numFmtId="0" fontId="92" fillId="0" borderId="10" applyNumberFormat="0" applyFill="0" applyAlignment="0" applyProtection="0">
      <alignment vertical="center"/>
    </xf>
    <xf numFmtId="0" fontId="92" fillId="0" borderId="10" applyNumberFormat="0" applyFill="0" applyAlignment="0" applyProtection="0">
      <alignment vertical="center"/>
    </xf>
    <xf numFmtId="0" fontId="92" fillId="0" borderId="10" applyNumberFormat="0" applyFill="0" applyAlignment="0" applyProtection="0">
      <alignment vertical="center"/>
    </xf>
    <xf numFmtId="0" fontId="92" fillId="0" borderId="10" applyNumberFormat="0" applyFill="0" applyAlignment="0" applyProtection="0">
      <alignment vertical="center"/>
    </xf>
    <xf numFmtId="0" fontId="92" fillId="0" borderId="10" applyNumberFormat="0" applyFill="0" applyAlignment="0" applyProtection="0">
      <alignment vertical="center"/>
    </xf>
    <xf numFmtId="0" fontId="92" fillId="0" borderId="10" applyNumberFormat="0" applyFill="0" applyAlignment="0" applyProtection="0">
      <alignment vertical="center"/>
    </xf>
    <xf numFmtId="0" fontId="92" fillId="0" borderId="10" applyNumberFormat="0" applyFill="0" applyAlignment="0" applyProtection="0">
      <alignment vertical="center"/>
    </xf>
    <xf numFmtId="0" fontId="92" fillId="0" borderId="10" applyNumberFormat="0" applyFill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5" fillId="0" borderId="12" applyNumberFormat="0" applyFill="0" applyAlignment="0" applyProtection="0">
      <alignment vertical="center"/>
    </xf>
    <xf numFmtId="0" fontId="95" fillId="0" borderId="12" applyNumberFormat="0" applyFill="0" applyAlignment="0" applyProtection="0">
      <alignment vertical="center"/>
    </xf>
    <xf numFmtId="0" fontId="95" fillId="0" borderId="12" applyNumberFormat="0" applyFill="0" applyAlignment="0" applyProtection="0">
      <alignment vertical="center"/>
    </xf>
    <xf numFmtId="0" fontId="95" fillId="0" borderId="12" applyNumberFormat="0" applyFill="0" applyAlignment="0" applyProtection="0">
      <alignment vertical="center"/>
    </xf>
    <xf numFmtId="0" fontId="95" fillId="0" borderId="12" applyNumberFormat="0" applyFill="0" applyAlignment="0" applyProtection="0">
      <alignment vertical="center"/>
    </xf>
    <xf numFmtId="0" fontId="95" fillId="0" borderId="12" applyNumberFormat="0" applyFill="0" applyAlignment="0" applyProtection="0">
      <alignment vertical="center"/>
    </xf>
    <xf numFmtId="0" fontId="95" fillId="0" borderId="12" applyNumberFormat="0" applyFill="0" applyAlignment="0" applyProtection="0">
      <alignment vertical="center"/>
    </xf>
    <xf numFmtId="0" fontId="95" fillId="0" borderId="12" applyNumberFormat="0" applyFill="0" applyAlignment="0" applyProtection="0">
      <alignment vertical="center"/>
    </xf>
    <xf numFmtId="0" fontId="95" fillId="0" borderId="12" applyNumberFormat="0" applyFill="0" applyAlignment="0" applyProtection="0">
      <alignment vertical="center"/>
    </xf>
    <xf numFmtId="0" fontId="95" fillId="0" borderId="12" applyNumberFormat="0" applyFill="0" applyAlignment="0" applyProtection="0">
      <alignment vertical="center"/>
    </xf>
    <xf numFmtId="0" fontId="95" fillId="0" borderId="12" applyNumberFormat="0" applyFill="0" applyAlignment="0" applyProtection="0">
      <alignment vertical="center"/>
    </xf>
    <xf numFmtId="0" fontId="95" fillId="0" borderId="12" applyNumberFormat="0" applyFill="0" applyAlignment="0" applyProtection="0">
      <alignment vertical="center"/>
    </xf>
    <xf numFmtId="0" fontId="95" fillId="0" borderId="12" applyNumberFormat="0" applyFill="0" applyAlignment="0" applyProtection="0">
      <alignment vertical="center"/>
    </xf>
    <xf numFmtId="0" fontId="95" fillId="0" borderId="12" applyNumberFormat="0" applyFill="0" applyAlignment="0" applyProtection="0">
      <alignment vertical="center"/>
    </xf>
    <xf numFmtId="0" fontId="95" fillId="0" borderId="12" applyNumberFormat="0" applyFill="0" applyAlignment="0" applyProtection="0">
      <alignment vertical="center"/>
    </xf>
    <xf numFmtId="0" fontId="95" fillId="0" borderId="12" applyNumberFormat="0" applyFill="0" applyAlignment="0" applyProtection="0">
      <alignment vertical="center"/>
    </xf>
    <xf numFmtId="0" fontId="95" fillId="0" borderId="12" applyNumberFormat="0" applyFill="0" applyAlignment="0" applyProtection="0">
      <alignment vertical="center"/>
    </xf>
    <xf numFmtId="0" fontId="95" fillId="0" borderId="12" applyNumberFormat="0" applyFill="0" applyAlignment="0" applyProtection="0">
      <alignment vertical="center"/>
    </xf>
    <xf numFmtId="0" fontId="95" fillId="0" borderId="12" applyNumberFormat="0" applyFill="0" applyAlignment="0" applyProtection="0">
      <alignment vertical="center"/>
    </xf>
    <xf numFmtId="0" fontId="95" fillId="0" borderId="12" applyNumberFormat="0" applyFill="0" applyAlignment="0" applyProtection="0">
      <alignment vertical="center"/>
    </xf>
    <xf numFmtId="0" fontId="96" fillId="0" borderId="12" applyNumberFormat="0" applyFill="0" applyAlignment="0" applyProtection="0">
      <alignment vertical="center"/>
    </xf>
    <xf numFmtId="0" fontId="95" fillId="0" borderId="12" applyNumberFormat="0" applyFill="0" applyAlignment="0" applyProtection="0">
      <alignment vertical="center"/>
    </xf>
    <xf numFmtId="0" fontId="95" fillId="0" borderId="12" applyNumberFormat="0" applyFill="0" applyAlignment="0" applyProtection="0">
      <alignment vertical="center"/>
    </xf>
    <xf numFmtId="0" fontId="96" fillId="0" borderId="12" applyNumberFormat="0" applyFill="0" applyAlignment="0" applyProtection="0">
      <alignment vertical="center"/>
    </xf>
    <xf numFmtId="0" fontId="95" fillId="0" borderId="12" applyNumberFormat="0" applyFill="0" applyAlignment="0" applyProtection="0">
      <alignment vertical="center"/>
    </xf>
    <xf numFmtId="0" fontId="95" fillId="0" borderId="12" applyNumberFormat="0" applyFill="0" applyAlignment="0" applyProtection="0">
      <alignment vertical="center"/>
    </xf>
    <xf numFmtId="0" fontId="95" fillId="0" borderId="12" applyNumberFormat="0" applyFill="0" applyAlignment="0" applyProtection="0">
      <alignment vertical="center"/>
    </xf>
    <xf numFmtId="0" fontId="95" fillId="0" borderId="12" applyNumberFormat="0" applyFill="0" applyAlignment="0" applyProtection="0">
      <alignment vertical="center"/>
    </xf>
    <xf numFmtId="0" fontId="95" fillId="0" borderId="12" applyNumberFormat="0" applyFill="0" applyAlignment="0" applyProtection="0">
      <alignment vertical="center"/>
    </xf>
    <xf numFmtId="0" fontId="95" fillId="0" borderId="12" applyNumberFormat="0" applyFill="0" applyAlignment="0" applyProtection="0">
      <alignment vertical="center"/>
    </xf>
    <xf numFmtId="0" fontId="95" fillId="0" borderId="12" applyNumberFormat="0" applyFill="0" applyAlignment="0" applyProtection="0">
      <alignment vertical="center"/>
    </xf>
    <xf numFmtId="0" fontId="95" fillId="0" borderId="12" applyNumberFormat="0" applyFill="0" applyAlignment="0" applyProtection="0">
      <alignment vertical="center"/>
    </xf>
    <xf numFmtId="0" fontId="95" fillId="0" borderId="12" applyNumberFormat="0" applyFill="0" applyAlignment="0" applyProtection="0">
      <alignment vertical="center"/>
    </xf>
    <xf numFmtId="0" fontId="95" fillId="0" borderId="12" applyNumberFormat="0" applyFill="0" applyAlignment="0" applyProtection="0">
      <alignment vertical="center"/>
    </xf>
    <xf numFmtId="0" fontId="95" fillId="0" borderId="12" applyNumberFormat="0" applyFill="0" applyAlignment="0" applyProtection="0">
      <alignment vertical="center"/>
    </xf>
    <xf numFmtId="0" fontId="95" fillId="0" borderId="12" applyNumberFormat="0" applyFill="0" applyAlignment="0" applyProtection="0">
      <alignment vertical="center"/>
    </xf>
    <xf numFmtId="0" fontId="95" fillId="0" borderId="12" applyNumberFormat="0" applyFill="0" applyAlignment="0" applyProtection="0">
      <alignment vertical="center"/>
    </xf>
    <xf numFmtId="0" fontId="95" fillId="0" borderId="12" applyNumberFormat="0" applyFill="0" applyAlignment="0" applyProtection="0">
      <alignment vertical="center"/>
    </xf>
    <xf numFmtId="0" fontId="95" fillId="0" borderId="12" applyNumberFormat="0" applyFill="0" applyAlignment="0" applyProtection="0">
      <alignment vertical="center"/>
    </xf>
    <xf numFmtId="0" fontId="95" fillId="0" borderId="12" applyNumberFormat="0" applyFill="0" applyAlignment="0" applyProtection="0">
      <alignment vertical="center"/>
    </xf>
    <xf numFmtId="0" fontId="95" fillId="0" borderId="12" applyNumberFormat="0" applyFill="0" applyAlignment="0" applyProtection="0">
      <alignment vertical="center"/>
    </xf>
    <xf numFmtId="0" fontId="95" fillId="0" borderId="12" applyNumberFormat="0" applyFill="0" applyAlignment="0" applyProtection="0">
      <alignment vertical="center"/>
    </xf>
    <xf numFmtId="0" fontId="95" fillId="0" borderId="12" applyNumberFormat="0" applyFill="0" applyAlignment="0" applyProtection="0">
      <alignment vertical="center"/>
    </xf>
    <xf numFmtId="0" fontId="95" fillId="0" borderId="12" applyNumberFormat="0" applyFill="0" applyAlignment="0" applyProtection="0">
      <alignment vertical="center"/>
    </xf>
    <xf numFmtId="0" fontId="95" fillId="0" borderId="12" applyNumberFormat="0" applyFill="0" applyAlignment="0" applyProtection="0">
      <alignment vertical="center"/>
    </xf>
    <xf numFmtId="0" fontId="96" fillId="0" borderId="12" applyNumberFormat="0" applyFill="0" applyAlignment="0" applyProtection="0">
      <alignment vertical="center"/>
    </xf>
    <xf numFmtId="0" fontId="95" fillId="0" borderId="12" applyNumberFormat="0" applyFill="0" applyAlignment="0" applyProtection="0">
      <alignment vertical="center"/>
    </xf>
    <xf numFmtId="0" fontId="96" fillId="0" borderId="12" applyNumberFormat="0" applyFill="0" applyAlignment="0" applyProtection="0">
      <alignment vertical="center"/>
    </xf>
    <xf numFmtId="0" fontId="95" fillId="0" borderId="12" applyNumberFormat="0" applyFill="0" applyAlignment="0" applyProtection="0">
      <alignment vertical="center"/>
    </xf>
    <xf numFmtId="0" fontId="95" fillId="0" borderId="12" applyNumberFormat="0" applyFill="0" applyAlignment="0" applyProtection="0">
      <alignment vertical="center"/>
    </xf>
    <xf numFmtId="0" fontId="95" fillId="0" borderId="12" applyNumberFormat="0" applyFill="0" applyAlignment="0" applyProtection="0">
      <alignment vertical="center"/>
    </xf>
    <xf numFmtId="0" fontId="95" fillId="0" borderId="12" applyNumberFormat="0" applyFill="0" applyAlignment="0" applyProtection="0">
      <alignment vertical="center"/>
    </xf>
    <xf numFmtId="0" fontId="95" fillId="0" borderId="12" applyNumberFormat="0" applyFill="0" applyAlignment="0" applyProtection="0">
      <alignment vertical="center"/>
    </xf>
    <xf numFmtId="0" fontId="95" fillId="0" borderId="12" applyNumberFormat="0" applyFill="0" applyAlignment="0" applyProtection="0">
      <alignment vertical="center"/>
    </xf>
    <xf numFmtId="0" fontId="95" fillId="0" borderId="12" applyNumberFormat="0" applyFill="0" applyAlignment="0" applyProtection="0">
      <alignment vertical="center"/>
    </xf>
    <xf numFmtId="0" fontId="95" fillId="0" borderId="12" applyNumberFormat="0" applyFill="0" applyAlignment="0" applyProtection="0">
      <alignment vertical="center"/>
    </xf>
    <xf numFmtId="0" fontId="95" fillId="0" borderId="12" applyNumberFormat="0" applyFill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7" fillId="0" borderId="13" applyNumberFormat="0" applyFill="0" applyAlignment="0" applyProtection="0">
      <alignment vertical="center"/>
    </xf>
    <xf numFmtId="0" fontId="97" fillId="0" borderId="13" applyNumberFormat="0" applyFill="0" applyAlignment="0" applyProtection="0">
      <alignment vertical="center"/>
    </xf>
    <xf numFmtId="0" fontId="97" fillId="0" borderId="13" applyNumberFormat="0" applyFill="0" applyAlignment="0" applyProtection="0">
      <alignment vertical="center"/>
    </xf>
    <xf numFmtId="0" fontId="97" fillId="0" borderId="13" applyNumberFormat="0" applyFill="0" applyAlignment="0" applyProtection="0">
      <alignment vertical="center"/>
    </xf>
    <xf numFmtId="0" fontId="97" fillId="0" borderId="13" applyNumberFormat="0" applyFill="0" applyAlignment="0" applyProtection="0">
      <alignment vertical="center"/>
    </xf>
    <xf numFmtId="0" fontId="97" fillId="0" borderId="13" applyNumberFormat="0" applyFill="0" applyAlignment="0" applyProtection="0">
      <alignment vertical="center"/>
    </xf>
    <xf numFmtId="0" fontId="97" fillId="0" borderId="13" applyNumberFormat="0" applyFill="0" applyAlignment="0" applyProtection="0">
      <alignment vertical="center"/>
    </xf>
    <xf numFmtId="0" fontId="97" fillId="0" borderId="13" applyNumberFormat="0" applyFill="0" applyAlignment="0" applyProtection="0">
      <alignment vertical="center"/>
    </xf>
    <xf numFmtId="0" fontId="97" fillId="0" borderId="13" applyNumberFormat="0" applyFill="0" applyAlignment="0" applyProtection="0">
      <alignment vertical="center"/>
    </xf>
    <xf numFmtId="0" fontId="97" fillId="0" borderId="13" applyNumberFormat="0" applyFill="0" applyAlignment="0" applyProtection="0">
      <alignment vertical="center"/>
    </xf>
    <xf numFmtId="0" fontId="97" fillId="0" borderId="13" applyNumberFormat="0" applyFill="0" applyAlignment="0" applyProtection="0">
      <alignment vertical="center"/>
    </xf>
    <xf numFmtId="0" fontId="97" fillId="0" borderId="13" applyNumberFormat="0" applyFill="0" applyAlignment="0" applyProtection="0">
      <alignment vertical="center"/>
    </xf>
    <xf numFmtId="0" fontId="97" fillId="0" borderId="13" applyNumberFormat="0" applyFill="0" applyAlignment="0" applyProtection="0">
      <alignment vertical="center"/>
    </xf>
    <xf numFmtId="0" fontId="97" fillId="0" borderId="13" applyNumberFormat="0" applyFill="0" applyAlignment="0" applyProtection="0">
      <alignment vertical="center"/>
    </xf>
    <xf numFmtId="0" fontId="97" fillId="0" borderId="13" applyNumberFormat="0" applyFill="0" applyAlignment="0" applyProtection="0">
      <alignment vertical="center"/>
    </xf>
    <xf numFmtId="0" fontId="97" fillId="0" borderId="13" applyNumberFormat="0" applyFill="0" applyAlignment="0" applyProtection="0">
      <alignment vertical="center"/>
    </xf>
    <xf numFmtId="0" fontId="97" fillId="0" borderId="13" applyNumberFormat="0" applyFill="0" applyAlignment="0" applyProtection="0">
      <alignment vertical="center"/>
    </xf>
    <xf numFmtId="0" fontId="97" fillId="0" borderId="13" applyNumberFormat="0" applyFill="0" applyAlignment="0" applyProtection="0">
      <alignment vertical="center"/>
    </xf>
    <xf numFmtId="0" fontId="97" fillId="0" borderId="13" applyNumberFormat="0" applyFill="0" applyAlignment="0" applyProtection="0">
      <alignment vertical="center"/>
    </xf>
    <xf numFmtId="0" fontId="97" fillId="0" borderId="13" applyNumberFormat="0" applyFill="0" applyAlignment="0" applyProtection="0">
      <alignment vertical="center"/>
    </xf>
    <xf numFmtId="0" fontId="98" fillId="0" borderId="14" applyNumberFormat="0" applyFill="0" applyAlignment="0" applyProtection="0">
      <alignment vertical="center"/>
    </xf>
    <xf numFmtId="0" fontId="97" fillId="0" borderId="13" applyNumberFormat="0" applyFill="0" applyAlignment="0" applyProtection="0">
      <alignment vertical="center"/>
    </xf>
    <xf numFmtId="0" fontId="97" fillId="0" borderId="13" applyNumberFormat="0" applyFill="0" applyAlignment="0" applyProtection="0">
      <alignment vertical="center"/>
    </xf>
    <xf numFmtId="0" fontId="97" fillId="0" borderId="13" applyNumberFormat="0" applyFill="0" applyAlignment="0" applyProtection="0">
      <alignment vertical="center"/>
    </xf>
    <xf numFmtId="0" fontId="97" fillId="0" borderId="13" applyNumberFormat="0" applyFill="0" applyAlignment="0" applyProtection="0">
      <alignment vertical="center"/>
    </xf>
    <xf numFmtId="0" fontId="97" fillId="0" borderId="13" applyNumberFormat="0" applyFill="0" applyAlignment="0" applyProtection="0">
      <alignment vertical="center"/>
    </xf>
    <xf numFmtId="0" fontId="97" fillId="0" borderId="13" applyNumberFormat="0" applyFill="0" applyAlignment="0" applyProtection="0">
      <alignment vertical="center"/>
    </xf>
    <xf numFmtId="0" fontId="97" fillId="0" borderId="13" applyNumberFormat="0" applyFill="0" applyAlignment="0" applyProtection="0">
      <alignment vertical="center"/>
    </xf>
    <xf numFmtId="0" fontId="97" fillId="0" borderId="13" applyNumberFormat="0" applyFill="0" applyAlignment="0" applyProtection="0">
      <alignment vertical="center"/>
    </xf>
    <xf numFmtId="0" fontId="97" fillId="0" borderId="13" applyNumberFormat="0" applyFill="0" applyAlignment="0" applyProtection="0">
      <alignment vertical="center"/>
    </xf>
    <xf numFmtId="0" fontId="97" fillId="0" borderId="13" applyNumberFormat="0" applyFill="0" applyAlignment="0" applyProtection="0">
      <alignment vertical="center"/>
    </xf>
    <xf numFmtId="0" fontId="97" fillId="0" borderId="13" applyNumberFormat="0" applyFill="0" applyAlignment="0" applyProtection="0">
      <alignment vertical="center"/>
    </xf>
    <xf numFmtId="0" fontId="97" fillId="0" borderId="13" applyNumberFormat="0" applyFill="0" applyAlignment="0" applyProtection="0">
      <alignment vertical="center"/>
    </xf>
    <xf numFmtId="0" fontId="97" fillId="0" borderId="13" applyNumberFormat="0" applyFill="0" applyAlignment="0" applyProtection="0">
      <alignment vertical="center"/>
    </xf>
    <xf numFmtId="0" fontId="97" fillId="0" borderId="13" applyNumberFormat="0" applyFill="0" applyAlignment="0" applyProtection="0">
      <alignment vertical="center"/>
    </xf>
    <xf numFmtId="0" fontId="97" fillId="0" borderId="13" applyNumberFormat="0" applyFill="0" applyAlignment="0" applyProtection="0">
      <alignment vertical="center"/>
    </xf>
    <xf numFmtId="0" fontId="97" fillId="0" borderId="13" applyNumberFormat="0" applyFill="0" applyAlignment="0" applyProtection="0">
      <alignment vertical="center"/>
    </xf>
    <xf numFmtId="0" fontId="97" fillId="0" borderId="13" applyNumberFormat="0" applyFill="0" applyAlignment="0" applyProtection="0">
      <alignment vertical="center"/>
    </xf>
    <xf numFmtId="0" fontId="97" fillId="0" borderId="13" applyNumberFormat="0" applyFill="0" applyAlignment="0" applyProtection="0">
      <alignment vertical="center"/>
    </xf>
    <xf numFmtId="0" fontId="97" fillId="0" borderId="13" applyNumberFormat="0" applyFill="0" applyAlignment="0" applyProtection="0">
      <alignment vertical="center"/>
    </xf>
    <xf numFmtId="0" fontId="97" fillId="0" borderId="13" applyNumberFormat="0" applyFill="0" applyAlignment="0" applyProtection="0">
      <alignment vertical="center"/>
    </xf>
    <xf numFmtId="0" fontId="97" fillId="0" borderId="13" applyNumberFormat="0" applyFill="0" applyAlignment="0" applyProtection="0">
      <alignment vertical="center"/>
    </xf>
    <xf numFmtId="0" fontId="97" fillId="0" borderId="13" applyNumberFormat="0" applyFill="0" applyAlignment="0" applyProtection="0">
      <alignment vertical="center"/>
    </xf>
    <xf numFmtId="0" fontId="98" fillId="0" borderId="14" applyNumberFormat="0" applyFill="0" applyAlignment="0" applyProtection="0">
      <alignment vertical="center"/>
    </xf>
    <xf numFmtId="0" fontId="97" fillId="0" borderId="13" applyNumberFormat="0" applyFill="0" applyAlignment="0" applyProtection="0">
      <alignment vertical="center"/>
    </xf>
    <xf numFmtId="0" fontId="98" fillId="0" borderId="14" applyNumberFormat="0" applyFill="0" applyAlignment="0" applyProtection="0">
      <alignment vertical="center"/>
    </xf>
    <xf numFmtId="0" fontId="97" fillId="0" borderId="13" applyNumberFormat="0" applyFill="0" applyAlignment="0" applyProtection="0">
      <alignment vertical="center"/>
    </xf>
    <xf numFmtId="0" fontId="97" fillId="0" borderId="13" applyNumberFormat="0" applyFill="0" applyAlignment="0" applyProtection="0">
      <alignment vertical="center"/>
    </xf>
    <xf numFmtId="0" fontId="97" fillId="0" borderId="13" applyNumberFormat="0" applyFill="0" applyAlignment="0" applyProtection="0">
      <alignment vertical="center"/>
    </xf>
    <xf numFmtId="0" fontId="97" fillId="0" borderId="13" applyNumberFormat="0" applyFill="0" applyAlignment="0" applyProtection="0">
      <alignment vertical="center"/>
    </xf>
    <xf numFmtId="0" fontId="97" fillId="0" borderId="13" applyNumberFormat="0" applyFill="0" applyAlignment="0" applyProtection="0">
      <alignment vertical="center"/>
    </xf>
    <xf numFmtId="0" fontId="97" fillId="0" borderId="13" applyNumberFormat="0" applyFill="0" applyAlignment="0" applyProtection="0">
      <alignment vertical="center"/>
    </xf>
    <xf numFmtId="0" fontId="97" fillId="0" borderId="13" applyNumberFormat="0" applyFill="0" applyAlignment="0" applyProtection="0">
      <alignment vertical="center"/>
    </xf>
    <xf numFmtId="0" fontId="97" fillId="0" borderId="13" applyNumberFormat="0" applyFill="0" applyAlignment="0" applyProtection="0">
      <alignment vertical="center"/>
    </xf>
    <xf numFmtId="0" fontId="97" fillId="0" borderId="13" applyNumberFormat="0" applyFill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9" fillId="0" borderId="0" applyNumberFormat="0" applyFill="0" applyBorder="0" applyAlignment="0" applyProtection="0">
      <alignment vertical="center"/>
    </xf>
    <xf numFmtId="0" fontId="97" fillId="0" borderId="0" applyNumberFormat="0" applyFill="0" applyBorder="0" applyAlignment="0" applyProtection="0">
      <alignment vertical="center"/>
    </xf>
    <xf numFmtId="0" fontId="97" fillId="0" borderId="0" applyNumberFormat="0" applyFill="0" applyBorder="0" applyAlignment="0" applyProtection="0">
      <alignment vertical="center"/>
    </xf>
    <xf numFmtId="0" fontId="97" fillId="0" borderId="0" applyNumberFormat="0" applyFill="0" applyBorder="0" applyAlignment="0" applyProtection="0">
      <alignment vertical="center"/>
    </xf>
    <xf numFmtId="0" fontId="97" fillId="0" borderId="0" applyNumberFormat="0" applyFill="0" applyBorder="0" applyAlignment="0" applyProtection="0">
      <alignment vertical="center"/>
    </xf>
    <xf numFmtId="0" fontId="97" fillId="0" borderId="0" applyNumberFormat="0" applyFill="0" applyBorder="0" applyAlignment="0" applyProtection="0">
      <alignment vertical="center"/>
    </xf>
    <xf numFmtId="0" fontId="97" fillId="0" borderId="0" applyNumberFormat="0" applyFill="0" applyBorder="0" applyAlignment="0" applyProtection="0">
      <alignment vertical="center"/>
    </xf>
    <xf numFmtId="0" fontId="97" fillId="0" borderId="0" applyNumberFormat="0" applyFill="0" applyBorder="0" applyAlignment="0" applyProtection="0">
      <alignment vertical="center"/>
    </xf>
    <xf numFmtId="0" fontId="97" fillId="0" borderId="0" applyNumberFormat="0" applyFill="0" applyBorder="0" applyAlignment="0" applyProtection="0">
      <alignment vertical="center"/>
    </xf>
    <xf numFmtId="0" fontId="97" fillId="0" borderId="0" applyNumberFormat="0" applyFill="0" applyBorder="0" applyAlignment="0" applyProtection="0">
      <alignment vertical="center"/>
    </xf>
    <xf numFmtId="0" fontId="97" fillId="0" borderId="0" applyNumberFormat="0" applyFill="0" applyBorder="0" applyAlignment="0" applyProtection="0">
      <alignment vertical="center"/>
    </xf>
    <xf numFmtId="0" fontId="97" fillId="0" borderId="0" applyNumberFormat="0" applyFill="0" applyBorder="0" applyAlignment="0" applyProtection="0">
      <alignment vertical="center"/>
    </xf>
    <xf numFmtId="0" fontId="97" fillId="0" borderId="0" applyNumberFormat="0" applyFill="0" applyBorder="0" applyAlignment="0" applyProtection="0">
      <alignment vertical="center"/>
    </xf>
    <xf numFmtId="0" fontId="97" fillId="0" borderId="0" applyNumberFormat="0" applyFill="0" applyBorder="0" applyAlignment="0" applyProtection="0">
      <alignment vertical="center"/>
    </xf>
    <xf numFmtId="0" fontId="97" fillId="0" borderId="0" applyNumberFormat="0" applyFill="0" applyBorder="0" applyAlignment="0" applyProtection="0">
      <alignment vertical="center"/>
    </xf>
    <xf numFmtId="0" fontId="97" fillId="0" borderId="0" applyNumberFormat="0" applyFill="0" applyBorder="0" applyAlignment="0" applyProtection="0">
      <alignment vertical="center"/>
    </xf>
    <xf numFmtId="0" fontId="97" fillId="0" borderId="0" applyNumberFormat="0" applyFill="0" applyBorder="0" applyAlignment="0" applyProtection="0">
      <alignment vertical="center"/>
    </xf>
    <xf numFmtId="0" fontId="97" fillId="0" borderId="0" applyNumberFormat="0" applyFill="0" applyBorder="0" applyAlignment="0" applyProtection="0">
      <alignment vertical="center"/>
    </xf>
    <xf numFmtId="0" fontId="97" fillId="0" borderId="0" applyNumberFormat="0" applyFill="0" applyBorder="0" applyAlignment="0" applyProtection="0">
      <alignment vertical="center"/>
    </xf>
    <xf numFmtId="0" fontId="97" fillId="0" borderId="0" applyNumberFormat="0" applyFill="0" applyBorder="0" applyAlignment="0" applyProtection="0">
      <alignment vertical="center"/>
    </xf>
    <xf numFmtId="0" fontId="97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97" fillId="0" borderId="0" applyNumberFormat="0" applyFill="0" applyBorder="0" applyAlignment="0" applyProtection="0">
      <alignment vertical="center"/>
    </xf>
    <xf numFmtId="0" fontId="97" fillId="0" borderId="0" applyNumberFormat="0" applyFill="0" applyBorder="0" applyAlignment="0" applyProtection="0">
      <alignment vertical="center"/>
    </xf>
    <xf numFmtId="0" fontId="97" fillId="0" borderId="0" applyNumberFormat="0" applyFill="0" applyBorder="0" applyAlignment="0" applyProtection="0">
      <alignment vertical="center"/>
    </xf>
    <xf numFmtId="0" fontId="97" fillId="0" borderId="0" applyNumberFormat="0" applyFill="0" applyBorder="0" applyAlignment="0" applyProtection="0">
      <alignment vertical="center"/>
    </xf>
    <xf numFmtId="0" fontId="97" fillId="0" borderId="0" applyNumberFormat="0" applyFill="0" applyBorder="0" applyAlignment="0" applyProtection="0">
      <alignment vertical="center"/>
    </xf>
    <xf numFmtId="0" fontId="97" fillId="0" borderId="0" applyNumberFormat="0" applyFill="0" applyBorder="0" applyAlignment="0" applyProtection="0">
      <alignment vertical="center"/>
    </xf>
    <xf numFmtId="0" fontId="97" fillId="0" borderId="0" applyNumberFormat="0" applyFill="0" applyBorder="0" applyAlignment="0" applyProtection="0">
      <alignment vertical="center"/>
    </xf>
    <xf numFmtId="0" fontId="97" fillId="0" borderId="0" applyNumberFormat="0" applyFill="0" applyBorder="0" applyAlignment="0" applyProtection="0">
      <alignment vertical="center"/>
    </xf>
    <xf numFmtId="0" fontId="97" fillId="0" borderId="0" applyNumberFormat="0" applyFill="0" applyBorder="0" applyAlignment="0" applyProtection="0">
      <alignment vertical="center"/>
    </xf>
    <xf numFmtId="0" fontId="97" fillId="0" borderId="0" applyNumberFormat="0" applyFill="0" applyBorder="0" applyAlignment="0" applyProtection="0">
      <alignment vertical="center"/>
    </xf>
    <xf numFmtId="0" fontId="97" fillId="0" borderId="0" applyNumberFormat="0" applyFill="0" applyBorder="0" applyAlignment="0" applyProtection="0">
      <alignment vertical="center"/>
    </xf>
    <xf numFmtId="0" fontId="97" fillId="0" borderId="0" applyNumberFormat="0" applyFill="0" applyBorder="0" applyAlignment="0" applyProtection="0">
      <alignment vertical="center"/>
    </xf>
    <xf numFmtId="0" fontId="97" fillId="0" borderId="0" applyNumberFormat="0" applyFill="0" applyBorder="0" applyAlignment="0" applyProtection="0">
      <alignment vertical="center"/>
    </xf>
    <xf numFmtId="0" fontId="97" fillId="0" borderId="0" applyNumberFormat="0" applyFill="0" applyBorder="0" applyAlignment="0" applyProtection="0">
      <alignment vertical="center"/>
    </xf>
    <xf numFmtId="0" fontId="97" fillId="0" borderId="0" applyNumberFormat="0" applyFill="0" applyBorder="0" applyAlignment="0" applyProtection="0">
      <alignment vertical="center"/>
    </xf>
    <xf numFmtId="0" fontId="97" fillId="0" borderId="0" applyNumberFormat="0" applyFill="0" applyBorder="0" applyAlignment="0" applyProtection="0">
      <alignment vertical="center"/>
    </xf>
    <xf numFmtId="0" fontId="97" fillId="0" borderId="0" applyNumberFormat="0" applyFill="0" applyBorder="0" applyAlignment="0" applyProtection="0">
      <alignment vertical="center"/>
    </xf>
    <xf numFmtId="0" fontId="97" fillId="0" borderId="0" applyNumberFormat="0" applyFill="0" applyBorder="0" applyAlignment="0" applyProtection="0">
      <alignment vertical="center"/>
    </xf>
    <xf numFmtId="0" fontId="97" fillId="0" borderId="0" applyNumberFormat="0" applyFill="0" applyBorder="0" applyAlignment="0" applyProtection="0">
      <alignment vertical="center"/>
    </xf>
    <xf numFmtId="0" fontId="97" fillId="0" borderId="0" applyNumberFormat="0" applyFill="0" applyBorder="0" applyAlignment="0" applyProtection="0">
      <alignment vertical="center"/>
    </xf>
    <xf numFmtId="0" fontId="97" fillId="0" borderId="0" applyNumberFormat="0" applyFill="0" applyBorder="0" applyAlignment="0" applyProtection="0">
      <alignment vertical="center"/>
    </xf>
    <xf numFmtId="0" fontId="97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97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97" fillId="0" borderId="0" applyNumberFormat="0" applyFill="0" applyBorder="0" applyAlignment="0" applyProtection="0">
      <alignment vertical="center"/>
    </xf>
    <xf numFmtId="0" fontId="97" fillId="0" borderId="0" applyNumberFormat="0" applyFill="0" applyBorder="0" applyAlignment="0" applyProtection="0">
      <alignment vertical="center"/>
    </xf>
    <xf numFmtId="0" fontId="97" fillId="0" borderId="0" applyNumberFormat="0" applyFill="0" applyBorder="0" applyAlignment="0" applyProtection="0">
      <alignment vertical="center"/>
    </xf>
    <xf numFmtId="0" fontId="97" fillId="0" borderId="0" applyNumberFormat="0" applyFill="0" applyBorder="0" applyAlignment="0" applyProtection="0">
      <alignment vertical="center"/>
    </xf>
    <xf numFmtId="0" fontId="97" fillId="0" borderId="0" applyNumberFormat="0" applyFill="0" applyBorder="0" applyAlignment="0" applyProtection="0">
      <alignment vertical="center"/>
    </xf>
    <xf numFmtId="0" fontId="97" fillId="0" borderId="0" applyNumberFormat="0" applyFill="0" applyBorder="0" applyAlignment="0" applyProtection="0">
      <alignment vertical="center"/>
    </xf>
    <xf numFmtId="0" fontId="97" fillId="0" borderId="0" applyNumberFormat="0" applyFill="0" applyBorder="0" applyAlignment="0" applyProtection="0">
      <alignment vertical="center"/>
    </xf>
    <xf numFmtId="0" fontId="97" fillId="0" borderId="0" applyNumberFormat="0" applyFill="0" applyBorder="0" applyAlignment="0" applyProtection="0">
      <alignment vertical="center"/>
    </xf>
    <xf numFmtId="0" fontId="97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9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9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177" fontId="100" fillId="0" borderId="9" applyNumberFormat="0" applyFill="0" applyProtection="0">
      <alignment horizontal="center"/>
    </xf>
    <xf numFmtId="177" fontId="94" fillId="0" borderId="0" applyNumberFormat="0" applyFill="0" applyBorder="0" applyAlignment="0" applyProtection="0"/>
    <xf numFmtId="177" fontId="94" fillId="0" borderId="0" applyNumberFormat="0" applyFill="0" applyBorder="0" applyAlignment="0" applyProtection="0"/>
    <xf numFmtId="177" fontId="94" fillId="0" borderId="0" applyNumberFormat="0" applyFill="0" applyBorder="0" applyAlignment="0" applyProtection="0"/>
    <xf numFmtId="177" fontId="101" fillId="0" borderId="15" applyNumberFormat="0" applyFill="0" applyProtection="0">
      <alignment horizontal="center"/>
    </xf>
    <xf numFmtId="0" fontId="102" fillId="43" borderId="0" applyNumberFormat="0" applyBorder="0" applyAlignment="0" applyProtection="0">
      <alignment vertical="center"/>
    </xf>
    <xf numFmtId="0" fontId="102" fillId="43" borderId="0" applyNumberFormat="0" applyBorder="0" applyAlignment="0" applyProtection="0">
      <alignment vertical="center"/>
    </xf>
    <xf numFmtId="0" fontId="102" fillId="43" borderId="0" applyNumberFormat="0" applyBorder="0" applyAlignment="0" applyProtection="0">
      <alignment vertical="center"/>
    </xf>
    <xf numFmtId="0" fontId="102" fillId="43" borderId="0" applyNumberFormat="0" applyBorder="0" applyAlignment="0" applyProtection="0">
      <alignment vertical="center"/>
    </xf>
    <xf numFmtId="0" fontId="102" fillId="43" borderId="0" applyNumberFormat="0" applyBorder="0" applyAlignment="0" applyProtection="0">
      <alignment vertical="center"/>
    </xf>
    <xf numFmtId="0" fontId="102" fillId="43" borderId="0" applyNumberFormat="0" applyBorder="0" applyAlignment="0" applyProtection="0">
      <alignment vertical="center"/>
    </xf>
    <xf numFmtId="0" fontId="102" fillId="43" borderId="0" applyNumberFormat="0" applyBorder="0" applyAlignment="0" applyProtection="0">
      <alignment vertical="center"/>
    </xf>
    <xf numFmtId="0" fontId="102" fillId="43" borderId="0" applyNumberFormat="0" applyBorder="0" applyAlignment="0" applyProtection="0">
      <alignment vertical="center"/>
    </xf>
    <xf numFmtId="0" fontId="102" fillId="43" borderId="0" applyNumberFormat="0" applyBorder="0" applyAlignment="0" applyProtection="0">
      <alignment vertical="center"/>
    </xf>
    <xf numFmtId="0" fontId="102" fillId="43" borderId="0" applyNumberFormat="0" applyBorder="0" applyAlignment="0" applyProtection="0">
      <alignment vertical="center"/>
    </xf>
    <xf numFmtId="0" fontId="102" fillId="7" borderId="0" applyNumberFormat="0" applyBorder="0" applyAlignment="0" applyProtection="0">
      <alignment vertical="center"/>
    </xf>
    <xf numFmtId="0" fontId="102" fillId="43" borderId="0" applyNumberFormat="0" applyBorder="0" applyAlignment="0" applyProtection="0">
      <alignment vertical="center"/>
    </xf>
    <xf numFmtId="0" fontId="102" fillId="43" borderId="0" applyNumberFormat="0" applyBorder="0" applyAlignment="0" applyProtection="0">
      <alignment vertical="center"/>
    </xf>
    <xf numFmtId="0" fontId="102" fillId="43" borderId="0" applyNumberFormat="0" applyBorder="0" applyAlignment="0" applyProtection="0">
      <alignment vertical="center"/>
    </xf>
    <xf numFmtId="0" fontId="102" fillId="43" borderId="0" applyNumberFormat="0" applyBorder="0" applyAlignment="0" applyProtection="0">
      <alignment vertical="center"/>
    </xf>
    <xf numFmtId="0" fontId="102" fillId="43" borderId="0" applyNumberFormat="0" applyBorder="0" applyAlignment="0" applyProtection="0">
      <alignment vertical="center"/>
    </xf>
    <xf numFmtId="0" fontId="102" fillId="43" borderId="0" applyNumberFormat="0" applyBorder="0" applyAlignment="0" applyProtection="0">
      <alignment vertical="center"/>
    </xf>
    <xf numFmtId="0" fontId="102" fillId="43" borderId="0" applyNumberFormat="0" applyBorder="0" applyAlignment="0" applyProtection="0">
      <alignment vertical="center"/>
    </xf>
    <xf numFmtId="0" fontId="102" fillId="43" borderId="0" applyNumberFormat="0" applyBorder="0" applyAlignment="0" applyProtection="0">
      <alignment vertical="center"/>
    </xf>
    <xf numFmtId="0" fontId="102" fillId="43" borderId="0" applyNumberFormat="0" applyBorder="0" applyAlignment="0" applyProtection="0">
      <alignment vertical="center"/>
    </xf>
    <xf numFmtId="0" fontId="102" fillId="7" borderId="0" applyNumberFormat="0" applyBorder="0" applyAlignment="0" applyProtection="0">
      <alignment vertical="center"/>
    </xf>
    <xf numFmtId="0" fontId="102" fillId="43" borderId="0" applyNumberFormat="0" applyBorder="0" applyAlignment="0" applyProtection="0">
      <alignment vertical="center"/>
    </xf>
    <xf numFmtId="0" fontId="102" fillId="43" borderId="0" applyNumberFormat="0" applyBorder="0" applyAlignment="0" applyProtection="0">
      <alignment vertical="center"/>
    </xf>
    <xf numFmtId="0" fontId="103" fillId="7" borderId="0" applyNumberFormat="0" applyBorder="0" applyAlignment="0" applyProtection="0">
      <alignment vertical="center"/>
    </xf>
    <xf numFmtId="0" fontId="103" fillId="7" borderId="0" applyNumberFormat="0" applyBorder="0" applyAlignment="0" applyProtection="0">
      <alignment vertical="center"/>
    </xf>
    <xf numFmtId="0" fontId="102" fillId="43" borderId="0" applyNumberFormat="0" applyBorder="0" applyAlignment="0" applyProtection="0">
      <alignment vertical="center"/>
    </xf>
    <xf numFmtId="0" fontId="102" fillId="43" borderId="0" applyNumberFormat="0" applyBorder="0" applyAlignment="0" applyProtection="0">
      <alignment vertical="center"/>
    </xf>
    <xf numFmtId="0" fontId="102" fillId="43" borderId="0" applyNumberFormat="0" applyBorder="0" applyAlignment="0" applyProtection="0">
      <alignment vertical="center"/>
    </xf>
    <xf numFmtId="0" fontId="102" fillId="43" borderId="0" applyNumberFormat="0" applyBorder="0" applyAlignment="0" applyProtection="0">
      <alignment vertical="center"/>
    </xf>
    <xf numFmtId="0" fontId="102" fillId="43" borderId="0" applyNumberFormat="0" applyBorder="0" applyAlignment="0" applyProtection="0">
      <alignment vertical="center"/>
    </xf>
    <xf numFmtId="0" fontId="102" fillId="43" borderId="0" applyNumberFormat="0" applyBorder="0" applyAlignment="0" applyProtection="0">
      <alignment vertical="center"/>
    </xf>
    <xf numFmtId="0" fontId="102" fillId="43" borderId="0" applyNumberFormat="0" applyBorder="0" applyAlignment="0" applyProtection="0">
      <alignment vertical="center"/>
    </xf>
    <xf numFmtId="0" fontId="102" fillId="43" borderId="0" applyNumberFormat="0" applyBorder="0" applyAlignment="0" applyProtection="0">
      <alignment vertical="center"/>
    </xf>
    <xf numFmtId="0" fontId="102" fillId="43" borderId="0" applyNumberFormat="0" applyBorder="0" applyAlignment="0" applyProtection="0">
      <alignment vertical="center"/>
    </xf>
    <xf numFmtId="0" fontId="102" fillId="43" borderId="0" applyNumberFormat="0" applyBorder="0" applyAlignment="0" applyProtection="0">
      <alignment vertical="center"/>
    </xf>
    <xf numFmtId="0" fontId="102" fillId="43" borderId="0" applyNumberFormat="0" applyBorder="0" applyAlignment="0" applyProtection="0">
      <alignment vertical="center"/>
    </xf>
    <xf numFmtId="0" fontId="102" fillId="43" borderId="0" applyNumberFormat="0" applyBorder="0" applyAlignment="0" applyProtection="0">
      <alignment vertical="center"/>
    </xf>
    <xf numFmtId="0" fontId="102" fillId="7" borderId="0" applyNumberFormat="0" applyBorder="0" applyAlignment="0" applyProtection="0">
      <alignment vertical="center"/>
    </xf>
    <xf numFmtId="0" fontId="102" fillId="7" borderId="0" applyNumberFormat="0" applyBorder="0" applyAlignment="0" applyProtection="0">
      <alignment vertical="center"/>
    </xf>
    <xf numFmtId="0" fontId="102" fillId="7" borderId="0" applyNumberFormat="0" applyBorder="0" applyAlignment="0" applyProtection="0">
      <alignment vertical="center"/>
    </xf>
    <xf numFmtId="0" fontId="102" fillId="7" borderId="0" applyNumberFormat="0" applyBorder="0" applyAlignment="0" applyProtection="0">
      <alignment vertical="center"/>
    </xf>
    <xf numFmtId="0" fontId="102" fillId="7" borderId="0" applyNumberFormat="0" applyBorder="0" applyAlignment="0" applyProtection="0">
      <alignment vertical="center"/>
    </xf>
    <xf numFmtId="0" fontId="102" fillId="7" borderId="0" applyNumberFormat="0" applyBorder="0" applyAlignment="0" applyProtection="0">
      <alignment vertical="center"/>
    </xf>
    <xf numFmtId="0" fontId="102" fillId="43" borderId="0" applyNumberFormat="0" applyBorder="0" applyAlignment="0" applyProtection="0">
      <alignment vertical="center"/>
    </xf>
    <xf numFmtId="0" fontId="102" fillId="43" borderId="0" applyNumberFormat="0" applyBorder="0" applyAlignment="0" applyProtection="0">
      <alignment vertical="center"/>
    </xf>
    <xf numFmtId="0" fontId="102" fillId="43" borderId="0" applyNumberFormat="0" applyBorder="0" applyAlignment="0" applyProtection="0">
      <alignment vertical="center"/>
    </xf>
    <xf numFmtId="0" fontId="102" fillId="43" borderId="0" applyNumberFormat="0" applyBorder="0" applyAlignment="0" applyProtection="0">
      <alignment vertical="center"/>
    </xf>
    <xf numFmtId="0" fontId="102" fillId="43" borderId="0" applyNumberFormat="0" applyBorder="0" applyAlignment="0" applyProtection="0">
      <alignment vertical="center"/>
    </xf>
    <xf numFmtId="0" fontId="103" fillId="7" borderId="0" applyNumberFormat="0" applyBorder="0" applyAlignment="0" applyProtection="0">
      <alignment vertical="center"/>
    </xf>
    <xf numFmtId="0" fontId="102" fillId="7" borderId="0" applyNumberFormat="0" applyBorder="0" applyAlignment="0" applyProtection="0">
      <alignment vertical="center"/>
    </xf>
    <xf numFmtId="0" fontId="103" fillId="7" borderId="0" applyNumberFormat="0" applyBorder="0" applyAlignment="0" applyProtection="0">
      <alignment vertical="center"/>
    </xf>
    <xf numFmtId="0" fontId="102" fillId="43" borderId="0" applyNumberFormat="0" applyBorder="0" applyAlignment="0" applyProtection="0">
      <alignment vertical="center"/>
    </xf>
    <xf numFmtId="0" fontId="102" fillId="43" borderId="0" applyNumberFormat="0" applyBorder="0" applyAlignment="0" applyProtection="0">
      <alignment vertical="center"/>
    </xf>
    <xf numFmtId="0" fontId="102" fillId="43" borderId="0" applyNumberFormat="0" applyBorder="0" applyAlignment="0" applyProtection="0">
      <alignment vertical="center"/>
    </xf>
    <xf numFmtId="0" fontId="102" fillId="43" borderId="0" applyNumberFormat="0" applyBorder="0" applyAlignment="0" applyProtection="0">
      <alignment vertical="center"/>
    </xf>
    <xf numFmtId="0" fontId="102" fillId="43" borderId="0" applyNumberFormat="0" applyBorder="0" applyAlignment="0" applyProtection="0">
      <alignment vertical="center"/>
    </xf>
    <xf numFmtId="0" fontId="102" fillId="43" borderId="0" applyNumberFormat="0" applyBorder="0" applyAlignment="0" applyProtection="0">
      <alignment vertical="center"/>
    </xf>
    <xf numFmtId="0" fontId="102" fillId="43" borderId="0" applyNumberFormat="0" applyBorder="0" applyAlignment="0" applyProtection="0">
      <alignment vertical="center"/>
    </xf>
    <xf numFmtId="0" fontId="102" fillId="43" borderId="0" applyNumberFormat="0" applyBorder="0" applyAlignment="0" applyProtection="0">
      <alignment vertical="center"/>
    </xf>
    <xf numFmtId="0" fontId="102" fillId="43" borderId="0" applyNumberFormat="0" applyBorder="0" applyAlignment="0" applyProtection="0">
      <alignment vertical="center"/>
    </xf>
    <xf numFmtId="177" fontId="103" fillId="43" borderId="0" applyNumberFormat="0" applyBorder="0" applyAlignment="0" applyProtection="0">
      <alignment vertical="center"/>
    </xf>
    <xf numFmtId="177" fontId="3" fillId="43" borderId="0" applyNumberFormat="0" applyBorder="0" applyAlignment="0" applyProtection="0">
      <alignment vertical="center"/>
    </xf>
    <xf numFmtId="177" fontId="3" fillId="43" borderId="0" applyNumberFormat="0" applyBorder="0" applyAlignment="0" applyProtection="0">
      <alignment vertical="center"/>
    </xf>
    <xf numFmtId="177" fontId="3" fillId="43" borderId="0" applyNumberFormat="0" applyBorder="0" applyAlignment="0" applyProtection="0">
      <alignment vertical="center"/>
    </xf>
    <xf numFmtId="177" fontId="103" fillId="43" borderId="0" applyNumberFormat="0" applyBorder="0" applyAlignment="0" applyProtection="0">
      <alignment vertical="center"/>
    </xf>
    <xf numFmtId="177" fontId="3" fillId="43" borderId="0" applyNumberFormat="0" applyBorder="0" applyAlignment="0" applyProtection="0">
      <alignment vertical="center"/>
    </xf>
    <xf numFmtId="177" fontId="3" fillId="43" borderId="0" applyNumberFormat="0" applyBorder="0" applyAlignment="0" applyProtection="0">
      <alignment vertical="center"/>
    </xf>
    <xf numFmtId="177" fontId="3" fillId="43" borderId="0" applyNumberFormat="0" applyBorder="0" applyAlignment="0" applyProtection="0">
      <alignment vertical="center"/>
    </xf>
    <xf numFmtId="177" fontId="103" fillId="43" borderId="0" applyNumberFormat="0" applyBorder="0" applyAlignment="0" applyProtection="0">
      <alignment vertical="center"/>
    </xf>
    <xf numFmtId="177" fontId="3" fillId="43" borderId="0" applyNumberFormat="0" applyBorder="0" applyAlignment="0" applyProtection="0">
      <alignment vertical="center"/>
    </xf>
    <xf numFmtId="177" fontId="3" fillId="43" borderId="0" applyNumberFormat="0" applyBorder="0" applyAlignment="0" applyProtection="0">
      <alignment vertical="center"/>
    </xf>
    <xf numFmtId="177" fontId="3" fillId="43" borderId="0" applyNumberFormat="0" applyBorder="0" applyAlignment="0" applyProtection="0">
      <alignment vertical="center"/>
    </xf>
    <xf numFmtId="177" fontId="103" fillId="43" borderId="0" applyNumberFormat="0" applyBorder="0" applyAlignment="0" applyProtection="0">
      <alignment vertical="center"/>
    </xf>
    <xf numFmtId="177" fontId="3" fillId="43" borderId="0" applyNumberFormat="0" applyBorder="0" applyAlignment="0" applyProtection="0">
      <alignment vertical="center"/>
    </xf>
    <xf numFmtId="177" fontId="3" fillId="43" borderId="0" applyNumberFormat="0" applyBorder="0" applyAlignment="0" applyProtection="0">
      <alignment vertical="center"/>
    </xf>
    <xf numFmtId="177" fontId="3" fillId="43" borderId="0" applyNumberFormat="0" applyBorder="0" applyAlignment="0" applyProtection="0">
      <alignment vertical="center"/>
    </xf>
    <xf numFmtId="177" fontId="103" fillId="43" borderId="0" applyNumberFormat="0" applyBorder="0" applyAlignment="0" applyProtection="0">
      <alignment vertical="center"/>
    </xf>
    <xf numFmtId="177" fontId="3" fillId="43" borderId="0" applyNumberFormat="0" applyBorder="0" applyAlignment="0" applyProtection="0">
      <alignment vertical="center"/>
    </xf>
    <xf numFmtId="177" fontId="3" fillId="43" borderId="0" applyNumberFormat="0" applyBorder="0" applyAlignment="0" applyProtection="0">
      <alignment vertical="center"/>
    </xf>
    <xf numFmtId="177" fontId="3" fillId="43" borderId="0" applyNumberFormat="0" applyBorder="0" applyAlignment="0" applyProtection="0">
      <alignment vertical="center"/>
    </xf>
    <xf numFmtId="177" fontId="103" fillId="43" borderId="0" applyNumberFormat="0" applyBorder="0" applyAlignment="0" applyProtection="0">
      <alignment vertical="center"/>
    </xf>
    <xf numFmtId="177" fontId="103" fillId="43" borderId="0" applyNumberFormat="0" applyBorder="0" applyAlignment="0" applyProtection="0">
      <alignment vertical="center"/>
    </xf>
    <xf numFmtId="177" fontId="3" fillId="43" borderId="0" applyNumberFormat="0" applyBorder="0" applyAlignment="0" applyProtection="0">
      <alignment vertical="center"/>
    </xf>
    <xf numFmtId="177" fontId="3" fillId="43" borderId="0" applyNumberFormat="0" applyBorder="0" applyAlignment="0" applyProtection="0">
      <alignment vertical="center"/>
    </xf>
    <xf numFmtId="177" fontId="3" fillId="43" borderId="0" applyNumberFormat="0" applyBorder="0" applyAlignment="0" applyProtection="0">
      <alignment vertical="center"/>
    </xf>
    <xf numFmtId="177" fontId="104" fillId="43" borderId="0" applyNumberFormat="0" applyBorder="0" applyAlignment="0" applyProtection="0"/>
    <xf numFmtId="177" fontId="104" fillId="43" borderId="0" applyNumberFormat="0" applyBorder="0" applyAlignment="0" applyProtection="0"/>
    <xf numFmtId="177" fontId="104" fillId="43" borderId="0" applyNumberFormat="0" applyBorder="0" applyAlignment="0" applyProtection="0"/>
    <xf numFmtId="0" fontId="103" fillId="43" borderId="0" applyNumberFormat="0" applyBorder="0" applyAlignment="0" applyProtection="0">
      <alignment vertical="center"/>
    </xf>
    <xf numFmtId="0" fontId="103" fillId="7" borderId="0" applyNumberFormat="0" applyBorder="0" applyAlignment="0" applyProtection="0">
      <alignment vertical="center"/>
    </xf>
    <xf numFmtId="0" fontId="103" fillId="7" borderId="0" applyNumberFormat="0" applyBorder="0" applyAlignment="0" applyProtection="0">
      <alignment vertical="center"/>
    </xf>
    <xf numFmtId="0" fontId="103" fillId="7" borderId="0" applyNumberFormat="0" applyBorder="0" applyAlignment="0" applyProtection="0">
      <alignment vertical="center"/>
    </xf>
    <xf numFmtId="0" fontId="103" fillId="7" borderId="0" applyNumberFormat="0" applyBorder="0" applyAlignment="0" applyProtection="0">
      <alignment vertical="center"/>
    </xf>
    <xf numFmtId="0" fontId="103" fillId="7" borderId="0" applyNumberFormat="0" applyBorder="0" applyAlignment="0" applyProtection="0">
      <alignment vertical="center"/>
    </xf>
    <xf numFmtId="0" fontId="103" fillId="7" borderId="0" applyNumberFormat="0" applyBorder="0" applyAlignment="0" applyProtection="0">
      <alignment vertical="center"/>
    </xf>
    <xf numFmtId="0" fontId="103" fillId="7" borderId="0" applyNumberFormat="0" applyBorder="0" applyAlignment="0" applyProtection="0">
      <alignment vertical="center"/>
    </xf>
    <xf numFmtId="0" fontId="103" fillId="7" borderId="0" applyNumberFormat="0" applyBorder="0" applyAlignment="0" applyProtection="0">
      <alignment vertical="center"/>
    </xf>
    <xf numFmtId="0" fontId="103" fillId="7" borderId="0" applyNumberFormat="0" applyBorder="0" applyAlignment="0" applyProtection="0">
      <alignment vertical="center"/>
    </xf>
    <xf numFmtId="0" fontId="103" fillId="7" borderId="0" applyNumberFormat="0" applyBorder="0" applyAlignment="0" applyProtection="0">
      <alignment vertical="center"/>
    </xf>
    <xf numFmtId="0" fontId="103" fillId="7" borderId="0" applyNumberFormat="0" applyBorder="0" applyAlignment="0" applyProtection="0">
      <alignment vertical="center"/>
    </xf>
    <xf numFmtId="0" fontId="103" fillId="7" borderId="0" applyNumberFormat="0" applyBorder="0" applyAlignment="0" applyProtection="0">
      <alignment vertical="center"/>
    </xf>
    <xf numFmtId="0" fontId="103" fillId="7" borderId="0" applyNumberFormat="0" applyBorder="0" applyAlignment="0" applyProtection="0">
      <alignment vertical="center"/>
    </xf>
    <xf numFmtId="0" fontId="103" fillId="7" borderId="0" applyNumberFormat="0" applyBorder="0" applyAlignment="0" applyProtection="0">
      <alignment vertical="center"/>
    </xf>
    <xf numFmtId="0" fontId="103" fillId="7" borderId="0" applyNumberFormat="0" applyBorder="0" applyAlignment="0" applyProtection="0">
      <alignment vertical="center"/>
    </xf>
    <xf numFmtId="0" fontId="103" fillId="7" borderId="0" applyNumberFormat="0" applyBorder="0" applyAlignment="0" applyProtection="0">
      <alignment vertical="center"/>
    </xf>
    <xf numFmtId="0" fontId="103" fillId="7" borderId="0" applyNumberFormat="0" applyBorder="0" applyAlignment="0" applyProtection="0">
      <alignment vertical="center"/>
    </xf>
    <xf numFmtId="0" fontId="105" fillId="7" borderId="0" applyNumberFormat="0" applyBorder="0" applyAlignment="0" applyProtection="0">
      <alignment vertical="center"/>
    </xf>
    <xf numFmtId="0" fontId="103" fillId="43" borderId="0" applyNumberFormat="0" applyBorder="0" applyAlignment="0" applyProtection="0">
      <alignment vertical="center"/>
    </xf>
    <xf numFmtId="0" fontId="103" fillId="7" borderId="0" applyNumberFormat="0" applyBorder="0" applyAlignment="0" applyProtection="0">
      <alignment vertical="center"/>
    </xf>
    <xf numFmtId="0" fontId="103" fillId="43" borderId="0" applyNumberFormat="0" applyBorder="0" applyAlignment="0" applyProtection="0">
      <alignment vertical="center"/>
    </xf>
    <xf numFmtId="0" fontId="103" fillId="43" borderId="0" applyNumberFormat="0" applyBorder="0" applyAlignment="0" applyProtection="0">
      <alignment vertical="center"/>
    </xf>
    <xf numFmtId="0" fontId="91" fillId="0" borderId="0">
      <alignment vertical="center"/>
    </xf>
    <xf numFmtId="177" fontId="28" fillId="0" borderId="0">
      <alignment vertical="center"/>
    </xf>
    <xf numFmtId="177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91" fillId="0" borderId="0">
      <alignment vertical="center"/>
    </xf>
    <xf numFmtId="177" fontId="28" fillId="0" borderId="0">
      <alignment vertical="center"/>
    </xf>
    <xf numFmtId="0" fontId="91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177" fontId="66" fillId="0" borderId="0">
      <alignment vertical="center"/>
    </xf>
    <xf numFmtId="177" fontId="66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77" fontId="66" fillId="0" borderId="0">
      <alignment vertical="center"/>
    </xf>
    <xf numFmtId="177" fontId="66" fillId="0" borderId="0">
      <alignment vertical="center"/>
    </xf>
    <xf numFmtId="177" fontId="28" fillId="0" borderId="0">
      <alignment vertical="center"/>
    </xf>
    <xf numFmtId="177" fontId="28" fillId="0" borderId="0">
      <alignment vertical="center"/>
    </xf>
    <xf numFmtId="177" fontId="28" fillId="0" borderId="0">
      <alignment vertical="center"/>
    </xf>
    <xf numFmtId="177" fontId="28" fillId="0" borderId="0">
      <alignment vertical="center"/>
    </xf>
    <xf numFmtId="177" fontId="28" fillId="0" borderId="0">
      <alignment vertical="center"/>
    </xf>
    <xf numFmtId="177" fontId="28" fillId="0" borderId="0">
      <alignment vertical="center"/>
    </xf>
    <xf numFmtId="177" fontId="28" fillId="0" borderId="0">
      <alignment vertical="center"/>
    </xf>
    <xf numFmtId="177" fontId="28" fillId="0" borderId="0">
      <alignment vertical="center"/>
    </xf>
    <xf numFmtId="177" fontId="28" fillId="0" borderId="0">
      <alignment vertical="center"/>
    </xf>
    <xf numFmtId="177" fontId="28" fillId="0" borderId="0">
      <alignment vertical="center"/>
    </xf>
    <xf numFmtId="177" fontId="28" fillId="0" borderId="0">
      <alignment vertical="center"/>
    </xf>
    <xf numFmtId="177" fontId="28" fillId="0" borderId="0">
      <alignment vertical="center"/>
    </xf>
    <xf numFmtId="177" fontId="28" fillId="0" borderId="0">
      <alignment vertical="center"/>
    </xf>
    <xf numFmtId="177" fontId="28" fillId="0" borderId="0">
      <alignment vertical="center"/>
    </xf>
    <xf numFmtId="177" fontId="28" fillId="0" borderId="0">
      <alignment vertical="center"/>
    </xf>
    <xf numFmtId="177" fontId="28" fillId="0" borderId="0">
      <alignment vertical="center"/>
    </xf>
    <xf numFmtId="177" fontId="28" fillId="0" borderId="0">
      <alignment vertical="center"/>
    </xf>
    <xf numFmtId="177" fontId="28" fillId="0" borderId="0">
      <alignment vertical="center"/>
    </xf>
    <xf numFmtId="177" fontId="28" fillId="0" borderId="0">
      <alignment vertical="center"/>
    </xf>
    <xf numFmtId="177" fontId="28" fillId="0" borderId="0">
      <alignment vertical="center"/>
    </xf>
    <xf numFmtId="177" fontId="28" fillId="0" borderId="0">
      <alignment vertical="center"/>
    </xf>
    <xf numFmtId="0" fontId="91" fillId="0" borderId="0">
      <alignment vertical="center"/>
    </xf>
    <xf numFmtId="0" fontId="91" fillId="0" borderId="0">
      <alignment vertical="center"/>
    </xf>
    <xf numFmtId="0" fontId="91" fillId="0" borderId="0">
      <alignment vertical="center"/>
    </xf>
    <xf numFmtId="0" fontId="28" fillId="0" borderId="0"/>
    <xf numFmtId="0" fontId="35" fillId="0" borderId="0">
      <alignment vertical="center"/>
    </xf>
    <xf numFmtId="0" fontId="28" fillId="0" borderId="0"/>
    <xf numFmtId="0" fontId="35" fillId="0" borderId="0">
      <alignment vertical="center"/>
    </xf>
    <xf numFmtId="0" fontId="28" fillId="0" borderId="0"/>
    <xf numFmtId="177" fontId="28" fillId="0" borderId="0">
      <alignment vertical="center"/>
    </xf>
    <xf numFmtId="177" fontId="28" fillId="0" borderId="0">
      <alignment vertical="center"/>
    </xf>
    <xf numFmtId="177" fontId="28" fillId="0" borderId="0">
      <alignment vertical="center"/>
    </xf>
    <xf numFmtId="177" fontId="28" fillId="0" borderId="0">
      <alignment vertical="center"/>
    </xf>
    <xf numFmtId="177" fontId="28" fillId="0" borderId="0">
      <alignment vertical="center"/>
    </xf>
    <xf numFmtId="177" fontId="28" fillId="0" borderId="0">
      <alignment vertical="center"/>
    </xf>
    <xf numFmtId="177" fontId="28" fillId="0" borderId="0">
      <alignment vertical="center"/>
    </xf>
    <xf numFmtId="177" fontId="28" fillId="0" borderId="0">
      <alignment vertical="center"/>
    </xf>
    <xf numFmtId="177" fontId="28" fillId="0" borderId="0">
      <alignment vertical="center"/>
    </xf>
    <xf numFmtId="177" fontId="28" fillId="0" borderId="0">
      <alignment vertical="center"/>
    </xf>
    <xf numFmtId="177" fontId="28" fillId="0" borderId="0">
      <alignment vertical="center"/>
    </xf>
    <xf numFmtId="177" fontId="28" fillId="0" borderId="0">
      <alignment vertical="center"/>
    </xf>
    <xf numFmtId="177" fontId="28" fillId="0" borderId="0">
      <alignment vertical="center"/>
    </xf>
    <xf numFmtId="177" fontId="28" fillId="0" borderId="0">
      <alignment vertical="center"/>
    </xf>
    <xf numFmtId="177" fontId="28" fillId="0" borderId="0">
      <alignment vertical="center"/>
    </xf>
    <xf numFmtId="177" fontId="28" fillId="0" borderId="0">
      <alignment vertical="center"/>
    </xf>
    <xf numFmtId="177" fontId="28" fillId="0" borderId="0">
      <alignment vertical="center"/>
    </xf>
    <xf numFmtId="177" fontId="28" fillId="0" borderId="0">
      <alignment vertical="center"/>
    </xf>
    <xf numFmtId="177" fontId="28" fillId="0" borderId="0">
      <alignment vertical="center"/>
    </xf>
    <xf numFmtId="177" fontId="28" fillId="0" borderId="0">
      <alignment vertical="center"/>
    </xf>
    <xf numFmtId="177" fontId="28" fillId="0" borderId="0">
      <alignment vertical="center"/>
    </xf>
    <xf numFmtId="177" fontId="28" fillId="0" borderId="0">
      <alignment vertical="center"/>
    </xf>
    <xf numFmtId="177" fontId="28" fillId="0" borderId="0">
      <alignment vertical="center"/>
    </xf>
    <xf numFmtId="177" fontId="28" fillId="0" borderId="0">
      <alignment vertical="center"/>
    </xf>
    <xf numFmtId="177" fontId="28" fillId="0" borderId="0">
      <alignment vertical="center"/>
    </xf>
    <xf numFmtId="177" fontId="28" fillId="0" borderId="0">
      <alignment vertical="center"/>
    </xf>
    <xf numFmtId="177" fontId="28" fillId="0" borderId="0">
      <alignment vertical="center"/>
    </xf>
    <xf numFmtId="177" fontId="28" fillId="0" borderId="0">
      <alignment vertical="center"/>
    </xf>
    <xf numFmtId="177" fontId="28" fillId="0" borderId="0">
      <alignment vertical="center"/>
    </xf>
    <xf numFmtId="177" fontId="28" fillId="0" borderId="0">
      <alignment vertical="center"/>
    </xf>
    <xf numFmtId="0" fontId="91" fillId="0" borderId="0">
      <alignment vertical="center"/>
    </xf>
    <xf numFmtId="0" fontId="91" fillId="0" borderId="0">
      <alignment vertical="center"/>
    </xf>
    <xf numFmtId="0" fontId="91" fillId="0" borderId="0">
      <alignment vertical="center"/>
    </xf>
    <xf numFmtId="0" fontId="28" fillId="0" borderId="0"/>
    <xf numFmtId="0" fontId="28" fillId="0" borderId="0"/>
    <xf numFmtId="0" fontId="28" fillId="0" borderId="0"/>
    <xf numFmtId="177" fontId="28" fillId="0" borderId="0">
      <alignment vertical="center"/>
    </xf>
    <xf numFmtId="177" fontId="28" fillId="0" borderId="0">
      <alignment vertical="center"/>
    </xf>
    <xf numFmtId="177" fontId="28" fillId="0" borderId="0">
      <alignment vertical="center"/>
    </xf>
    <xf numFmtId="177" fontId="28" fillId="0" borderId="0">
      <alignment vertical="center"/>
    </xf>
    <xf numFmtId="177" fontId="28" fillId="0" borderId="0">
      <alignment vertical="center"/>
    </xf>
    <xf numFmtId="177" fontId="28" fillId="0" borderId="0">
      <alignment vertical="center"/>
    </xf>
    <xf numFmtId="177" fontId="28" fillId="0" borderId="0">
      <alignment vertical="center"/>
    </xf>
    <xf numFmtId="177" fontId="28" fillId="0" borderId="0">
      <alignment vertical="center"/>
    </xf>
    <xf numFmtId="177" fontId="28" fillId="0" borderId="0">
      <alignment vertical="center"/>
    </xf>
    <xf numFmtId="177" fontId="28" fillId="0" borderId="0">
      <alignment vertical="center"/>
    </xf>
    <xf numFmtId="177" fontId="28" fillId="0" borderId="0">
      <alignment vertical="center"/>
    </xf>
    <xf numFmtId="177" fontId="28" fillId="0" borderId="0">
      <alignment vertical="center"/>
    </xf>
    <xf numFmtId="177" fontId="28" fillId="0" borderId="0">
      <alignment vertical="center"/>
    </xf>
    <xf numFmtId="177" fontId="28" fillId="0" borderId="0">
      <alignment vertical="center"/>
    </xf>
    <xf numFmtId="177" fontId="28" fillId="0" borderId="0">
      <alignment vertical="center"/>
    </xf>
    <xf numFmtId="177" fontId="28" fillId="0" borderId="0">
      <alignment vertical="center"/>
    </xf>
    <xf numFmtId="177" fontId="28" fillId="0" borderId="0">
      <alignment vertical="center"/>
    </xf>
    <xf numFmtId="177" fontId="28" fillId="0" borderId="0">
      <alignment vertical="center"/>
    </xf>
    <xf numFmtId="177" fontId="28" fillId="0" borderId="0">
      <alignment vertical="center"/>
    </xf>
    <xf numFmtId="177" fontId="28" fillId="0" borderId="0">
      <alignment vertical="center"/>
    </xf>
    <xf numFmtId="177" fontId="28" fillId="0" borderId="0">
      <alignment vertical="center"/>
    </xf>
    <xf numFmtId="177" fontId="28" fillId="0" borderId="0">
      <alignment vertical="center"/>
    </xf>
    <xf numFmtId="177" fontId="28" fillId="0" borderId="0">
      <alignment vertical="center"/>
    </xf>
    <xf numFmtId="177" fontId="28" fillId="0" borderId="0">
      <alignment vertical="center"/>
    </xf>
    <xf numFmtId="177" fontId="28" fillId="0" borderId="0">
      <alignment vertical="center"/>
    </xf>
    <xf numFmtId="177" fontId="28" fillId="0" borderId="0">
      <alignment vertical="center"/>
    </xf>
    <xf numFmtId="177" fontId="28" fillId="0" borderId="0">
      <alignment vertical="center"/>
    </xf>
    <xf numFmtId="177" fontId="28" fillId="0" borderId="0">
      <alignment vertical="center"/>
    </xf>
    <xf numFmtId="177" fontId="28" fillId="0" borderId="0">
      <alignment vertical="center"/>
    </xf>
    <xf numFmtId="177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177" fontId="66" fillId="0" borderId="0">
      <alignment vertical="center"/>
    </xf>
    <xf numFmtId="177" fontId="66" fillId="0" borderId="0">
      <alignment vertical="center"/>
    </xf>
    <xf numFmtId="177" fontId="28" fillId="0" borderId="0">
      <alignment vertical="center"/>
    </xf>
    <xf numFmtId="177" fontId="28" fillId="0" borderId="0">
      <alignment vertical="center"/>
    </xf>
    <xf numFmtId="177" fontId="28" fillId="0" borderId="0">
      <alignment vertical="center"/>
    </xf>
    <xf numFmtId="177" fontId="28" fillId="0" borderId="0">
      <alignment vertical="center"/>
    </xf>
    <xf numFmtId="177" fontId="28" fillId="0" borderId="0">
      <alignment vertical="center"/>
    </xf>
    <xf numFmtId="177" fontId="28" fillId="0" borderId="0">
      <alignment vertical="center"/>
    </xf>
    <xf numFmtId="177" fontId="28" fillId="0" borderId="0">
      <alignment vertical="center"/>
    </xf>
    <xf numFmtId="177" fontId="28" fillId="0" borderId="0">
      <alignment vertical="center"/>
    </xf>
    <xf numFmtId="177" fontId="28" fillId="0" borderId="0">
      <alignment vertical="center"/>
    </xf>
    <xf numFmtId="177" fontId="28" fillId="0" borderId="0">
      <alignment vertical="center"/>
    </xf>
    <xf numFmtId="177" fontId="28" fillId="0" borderId="0">
      <alignment vertical="center"/>
    </xf>
    <xf numFmtId="177" fontId="28" fillId="0" borderId="0">
      <alignment vertical="center"/>
    </xf>
    <xf numFmtId="177" fontId="28" fillId="0" borderId="0">
      <alignment vertical="center"/>
    </xf>
    <xf numFmtId="177" fontId="28" fillId="0" borderId="0">
      <alignment vertical="center"/>
    </xf>
    <xf numFmtId="177" fontId="28" fillId="0" borderId="0">
      <alignment vertical="center"/>
    </xf>
    <xf numFmtId="177" fontId="28" fillId="0" borderId="0">
      <alignment vertical="center"/>
    </xf>
    <xf numFmtId="177" fontId="28" fillId="0" borderId="0">
      <alignment vertical="center"/>
    </xf>
    <xf numFmtId="177" fontId="28" fillId="0" borderId="0">
      <alignment vertical="center"/>
    </xf>
    <xf numFmtId="177" fontId="28" fillId="0" borderId="0">
      <alignment vertical="center"/>
    </xf>
    <xf numFmtId="177" fontId="28" fillId="0" borderId="0">
      <alignment vertical="center"/>
    </xf>
    <xf numFmtId="177" fontId="28" fillId="0" borderId="0">
      <alignment vertical="center"/>
    </xf>
    <xf numFmtId="177" fontId="28" fillId="0" borderId="0">
      <alignment vertical="center"/>
    </xf>
    <xf numFmtId="177" fontId="28" fillId="0" borderId="0">
      <alignment vertical="center"/>
    </xf>
    <xf numFmtId="177" fontId="28" fillId="0" borderId="0">
      <alignment vertical="center"/>
    </xf>
    <xf numFmtId="177" fontId="28" fillId="0" borderId="0">
      <alignment vertical="center"/>
    </xf>
    <xf numFmtId="177" fontId="28" fillId="0" borderId="0">
      <alignment vertical="center"/>
    </xf>
    <xf numFmtId="177" fontId="28" fillId="0" borderId="0">
      <alignment vertical="center"/>
    </xf>
    <xf numFmtId="177" fontId="28" fillId="0" borderId="0">
      <alignment vertical="center"/>
    </xf>
    <xf numFmtId="177" fontId="28" fillId="0" borderId="0">
      <alignment vertical="center"/>
    </xf>
    <xf numFmtId="177" fontId="28" fillId="0" borderId="0">
      <alignment vertical="center"/>
    </xf>
    <xf numFmtId="0" fontId="28" fillId="0" borderId="0"/>
    <xf numFmtId="177" fontId="28" fillId="0" borderId="0">
      <alignment vertical="center"/>
    </xf>
    <xf numFmtId="177" fontId="28" fillId="0" borderId="0">
      <alignment vertical="center"/>
    </xf>
    <xf numFmtId="177" fontId="28" fillId="0" borderId="0">
      <alignment vertical="center"/>
    </xf>
    <xf numFmtId="177" fontId="28" fillId="0" borderId="0">
      <alignment vertical="center"/>
    </xf>
    <xf numFmtId="177" fontId="28" fillId="0" borderId="0">
      <alignment vertical="center"/>
    </xf>
    <xf numFmtId="177" fontId="28" fillId="0" borderId="0">
      <alignment vertical="center"/>
    </xf>
    <xf numFmtId="177" fontId="28" fillId="0" borderId="0">
      <alignment vertical="center"/>
    </xf>
    <xf numFmtId="177" fontId="28" fillId="0" borderId="0">
      <alignment vertical="center"/>
    </xf>
    <xf numFmtId="177" fontId="28" fillId="0" borderId="0">
      <alignment vertical="center"/>
    </xf>
    <xf numFmtId="177" fontId="28" fillId="0" borderId="0">
      <alignment vertical="center"/>
    </xf>
    <xf numFmtId="177" fontId="28" fillId="0" borderId="0">
      <alignment vertical="center"/>
    </xf>
    <xf numFmtId="177" fontId="28" fillId="0" borderId="0">
      <alignment vertical="center"/>
    </xf>
    <xf numFmtId="177" fontId="28" fillId="0" borderId="0">
      <alignment vertical="center"/>
    </xf>
    <xf numFmtId="177" fontId="28" fillId="0" borderId="0">
      <alignment vertical="center"/>
    </xf>
    <xf numFmtId="177" fontId="28" fillId="0" borderId="0">
      <alignment vertical="center"/>
    </xf>
    <xf numFmtId="177" fontId="28" fillId="0" borderId="0">
      <alignment vertical="center"/>
    </xf>
    <xf numFmtId="177" fontId="28" fillId="0" borderId="0">
      <alignment vertical="center"/>
    </xf>
    <xf numFmtId="177" fontId="28" fillId="0" borderId="0">
      <alignment vertical="center"/>
    </xf>
    <xf numFmtId="177" fontId="28" fillId="0" borderId="0">
      <alignment vertical="center"/>
    </xf>
    <xf numFmtId="177" fontId="28" fillId="0" borderId="0">
      <alignment vertical="center"/>
    </xf>
    <xf numFmtId="177" fontId="28" fillId="0" borderId="0">
      <alignment vertical="center"/>
    </xf>
    <xf numFmtId="177" fontId="28" fillId="0" borderId="0">
      <alignment vertical="center"/>
    </xf>
    <xf numFmtId="177" fontId="28" fillId="0" borderId="0">
      <alignment vertical="center"/>
    </xf>
    <xf numFmtId="177" fontId="28" fillId="0" borderId="0">
      <alignment vertical="center"/>
    </xf>
    <xf numFmtId="177" fontId="28" fillId="0" borderId="0">
      <alignment vertical="center"/>
    </xf>
    <xf numFmtId="177" fontId="28" fillId="0" borderId="0">
      <alignment vertical="center"/>
    </xf>
    <xf numFmtId="177" fontId="28" fillId="0" borderId="0">
      <alignment vertical="center"/>
    </xf>
    <xf numFmtId="177" fontId="28" fillId="0" borderId="0">
      <alignment vertical="center"/>
    </xf>
    <xf numFmtId="177" fontId="28" fillId="0" borderId="0">
      <alignment vertical="center"/>
    </xf>
    <xf numFmtId="177" fontId="28" fillId="0" borderId="0">
      <alignment vertical="center"/>
    </xf>
    <xf numFmtId="0" fontId="91" fillId="0" borderId="0">
      <alignment vertical="center"/>
    </xf>
    <xf numFmtId="0" fontId="91" fillId="0" borderId="0">
      <alignment vertical="center"/>
    </xf>
    <xf numFmtId="0" fontId="9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1" fillId="0" borderId="0">
      <alignment vertical="center"/>
    </xf>
    <xf numFmtId="0" fontId="9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77" fontId="28" fillId="0" borderId="0">
      <alignment vertical="center"/>
    </xf>
    <xf numFmtId="177" fontId="28" fillId="0" borderId="0">
      <alignment vertical="center"/>
    </xf>
    <xf numFmtId="177" fontId="28" fillId="0" borderId="0">
      <alignment vertical="center"/>
    </xf>
    <xf numFmtId="177" fontId="28" fillId="0" borderId="0">
      <alignment vertical="center"/>
    </xf>
    <xf numFmtId="177" fontId="28" fillId="0" borderId="0">
      <alignment vertical="center"/>
    </xf>
    <xf numFmtId="177" fontId="28" fillId="0" borderId="0">
      <alignment vertical="center"/>
    </xf>
    <xf numFmtId="177" fontId="28" fillId="0" borderId="0">
      <alignment vertical="center"/>
    </xf>
    <xf numFmtId="177" fontId="28" fillId="0" borderId="0">
      <alignment vertical="center"/>
    </xf>
    <xf numFmtId="177" fontId="28" fillId="0" borderId="0">
      <alignment vertical="center"/>
    </xf>
    <xf numFmtId="177" fontId="28" fillId="0" borderId="0">
      <alignment vertical="center"/>
    </xf>
    <xf numFmtId="177" fontId="28" fillId="0" borderId="0">
      <alignment vertical="center"/>
    </xf>
    <xf numFmtId="177" fontId="28" fillId="0" borderId="0">
      <alignment vertical="center"/>
    </xf>
    <xf numFmtId="177" fontId="28" fillId="0" borderId="0">
      <alignment vertical="center"/>
    </xf>
    <xf numFmtId="177" fontId="28" fillId="0" borderId="0">
      <alignment vertical="center"/>
    </xf>
    <xf numFmtId="177" fontId="28" fillId="0" borderId="0">
      <alignment vertical="center"/>
    </xf>
    <xf numFmtId="177" fontId="28" fillId="0" borderId="0">
      <alignment vertical="center"/>
    </xf>
    <xf numFmtId="177" fontId="28" fillId="0" borderId="0">
      <alignment vertical="center"/>
    </xf>
    <xf numFmtId="177" fontId="28" fillId="0" borderId="0">
      <alignment vertical="center"/>
    </xf>
    <xf numFmtId="177" fontId="28" fillId="0" borderId="0">
      <alignment vertical="center"/>
    </xf>
    <xf numFmtId="177" fontId="28" fillId="0" borderId="0">
      <alignment vertical="center"/>
    </xf>
    <xf numFmtId="177" fontId="28" fillId="0" borderId="0">
      <alignment vertical="center"/>
    </xf>
    <xf numFmtId="177" fontId="28" fillId="0" borderId="0">
      <alignment vertical="center"/>
    </xf>
    <xf numFmtId="177" fontId="28" fillId="0" borderId="0">
      <alignment vertical="center"/>
    </xf>
    <xf numFmtId="177" fontId="28" fillId="0" borderId="0">
      <alignment vertical="center"/>
    </xf>
    <xf numFmtId="177" fontId="28" fillId="0" borderId="0">
      <alignment vertical="center"/>
    </xf>
    <xf numFmtId="177" fontId="28" fillId="0" borderId="0">
      <alignment vertical="center"/>
    </xf>
    <xf numFmtId="177" fontId="28" fillId="0" borderId="0">
      <alignment vertical="center"/>
    </xf>
    <xf numFmtId="177" fontId="28" fillId="0" borderId="0">
      <alignment vertical="center"/>
    </xf>
    <xf numFmtId="177" fontId="28" fillId="0" borderId="0">
      <alignment vertical="center"/>
    </xf>
    <xf numFmtId="177" fontId="28" fillId="0" borderId="0">
      <alignment vertical="center"/>
    </xf>
    <xf numFmtId="0" fontId="28" fillId="0" borderId="0"/>
    <xf numFmtId="177" fontId="66" fillId="0" borderId="0"/>
    <xf numFmtId="177" fontId="66" fillId="0" borderId="0"/>
    <xf numFmtId="177" fontId="66" fillId="0" borderId="0"/>
    <xf numFmtId="177" fontId="28" fillId="0" borderId="0"/>
    <xf numFmtId="177" fontId="28" fillId="0" borderId="0">
      <alignment vertical="center"/>
    </xf>
    <xf numFmtId="177" fontId="28" fillId="0" borderId="0">
      <alignment vertical="center"/>
    </xf>
    <xf numFmtId="177" fontId="28" fillId="0" borderId="0">
      <alignment vertical="center"/>
    </xf>
    <xf numFmtId="177" fontId="28" fillId="0" borderId="0">
      <alignment vertical="center"/>
    </xf>
    <xf numFmtId="177" fontId="28" fillId="0" borderId="0">
      <alignment vertical="center"/>
    </xf>
    <xf numFmtId="177" fontId="28" fillId="0" borderId="0">
      <alignment vertical="center"/>
    </xf>
    <xf numFmtId="177" fontId="28" fillId="0" borderId="0">
      <alignment vertical="center"/>
    </xf>
    <xf numFmtId="177" fontId="28" fillId="0" borderId="0">
      <alignment vertical="center"/>
    </xf>
    <xf numFmtId="177" fontId="28" fillId="0" borderId="0">
      <alignment vertical="center"/>
    </xf>
    <xf numFmtId="177" fontId="28" fillId="0" borderId="0">
      <alignment vertical="center"/>
    </xf>
    <xf numFmtId="177" fontId="28" fillId="0" borderId="0">
      <alignment vertical="center"/>
    </xf>
    <xf numFmtId="177" fontId="28" fillId="0" borderId="0">
      <alignment vertical="center"/>
    </xf>
    <xf numFmtId="177" fontId="28" fillId="0" borderId="0">
      <alignment vertical="center"/>
    </xf>
    <xf numFmtId="177" fontId="28" fillId="0" borderId="0">
      <alignment vertical="center"/>
    </xf>
    <xf numFmtId="177" fontId="28" fillId="0" borderId="0">
      <alignment vertical="center"/>
    </xf>
    <xf numFmtId="177" fontId="28" fillId="0" borderId="0"/>
    <xf numFmtId="177" fontId="28" fillId="0" borderId="0"/>
    <xf numFmtId="177" fontId="28" fillId="0" borderId="0">
      <alignment vertical="center"/>
    </xf>
    <xf numFmtId="0" fontId="28" fillId="0" borderId="0"/>
    <xf numFmtId="0" fontId="28" fillId="0" borderId="0"/>
    <xf numFmtId="177" fontId="28" fillId="0" borderId="0"/>
    <xf numFmtId="177" fontId="28" fillId="0" borderId="0"/>
    <xf numFmtId="177" fontId="66" fillId="0" borderId="0">
      <alignment vertical="center"/>
    </xf>
    <xf numFmtId="177" fontId="66" fillId="0" borderId="0">
      <alignment vertical="center"/>
    </xf>
    <xf numFmtId="0" fontId="24" fillId="0" borderId="0"/>
    <xf numFmtId="0" fontId="28" fillId="0" borderId="0">
      <alignment vertical="center"/>
    </xf>
    <xf numFmtId="0" fontId="24" fillId="0" borderId="0"/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4" fillId="0" borderId="0"/>
    <xf numFmtId="0" fontId="24" fillId="0" borderId="0"/>
    <xf numFmtId="0" fontId="28" fillId="0" borderId="0"/>
    <xf numFmtId="0" fontId="28" fillId="0" borderId="0"/>
    <xf numFmtId="0" fontId="35" fillId="0" borderId="0">
      <alignment vertical="center"/>
    </xf>
    <xf numFmtId="0" fontId="28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/>
    <xf numFmtId="0" fontId="28" fillId="0" borderId="0"/>
    <xf numFmtId="0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24" fillId="0" borderId="0"/>
    <xf numFmtId="0" fontId="2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4" fillId="0" borderId="0"/>
    <xf numFmtId="0" fontId="28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top"/>
    </xf>
    <xf numFmtId="0" fontId="28" fillId="0" borderId="0"/>
    <xf numFmtId="177" fontId="2" fillId="0" borderId="0">
      <alignment vertical="center"/>
    </xf>
    <xf numFmtId="0" fontId="3" fillId="0" borderId="0" applyNumberFormat="0" applyFill="0" applyBorder="0" applyAlignment="0" applyProtection="0"/>
    <xf numFmtId="0" fontId="91" fillId="0" borderId="0">
      <alignment vertical="center"/>
    </xf>
    <xf numFmtId="0" fontId="91" fillId="0" borderId="0">
      <alignment vertical="center"/>
    </xf>
    <xf numFmtId="0" fontId="91" fillId="0" borderId="0">
      <alignment vertical="center"/>
    </xf>
    <xf numFmtId="0" fontId="3" fillId="0" borderId="0" applyNumberForma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91" fillId="0" borderId="0">
      <alignment vertical="center"/>
    </xf>
    <xf numFmtId="0" fontId="28" fillId="0" borderId="0"/>
    <xf numFmtId="0" fontId="28" fillId="0" borderId="0"/>
    <xf numFmtId="177" fontId="3" fillId="0" borderId="0">
      <alignment vertical="center"/>
    </xf>
    <xf numFmtId="177" fontId="3" fillId="0" borderId="0">
      <alignment vertical="center"/>
    </xf>
    <xf numFmtId="177" fontId="3" fillId="0" borderId="0">
      <alignment vertical="center"/>
    </xf>
    <xf numFmtId="177" fontId="3" fillId="0" borderId="0">
      <alignment vertical="center"/>
    </xf>
    <xf numFmtId="177" fontId="3" fillId="0" borderId="0">
      <alignment vertical="center"/>
    </xf>
    <xf numFmtId="177" fontId="3" fillId="0" borderId="0">
      <alignment vertical="center"/>
    </xf>
    <xf numFmtId="177" fontId="3" fillId="0" borderId="0">
      <alignment vertical="center"/>
    </xf>
    <xf numFmtId="177" fontId="3" fillId="0" borderId="0">
      <alignment vertical="center"/>
    </xf>
    <xf numFmtId="177" fontId="3" fillId="0" borderId="0">
      <alignment vertical="center"/>
    </xf>
    <xf numFmtId="177" fontId="3" fillId="0" borderId="0">
      <alignment vertical="center"/>
    </xf>
    <xf numFmtId="0" fontId="28" fillId="0" borderId="0"/>
    <xf numFmtId="177" fontId="3" fillId="0" borderId="0">
      <alignment vertical="center"/>
    </xf>
    <xf numFmtId="177" fontId="28" fillId="0" borderId="0">
      <alignment vertical="center"/>
    </xf>
    <xf numFmtId="177" fontId="28" fillId="0" borderId="0">
      <alignment vertical="center"/>
    </xf>
    <xf numFmtId="177" fontId="28" fillId="0" borderId="0">
      <alignment vertical="center"/>
    </xf>
    <xf numFmtId="177" fontId="28" fillId="0" borderId="0">
      <alignment vertical="center"/>
    </xf>
    <xf numFmtId="177" fontId="28" fillId="0" borderId="0">
      <alignment vertical="center"/>
    </xf>
    <xf numFmtId="177" fontId="28" fillId="0" borderId="0">
      <alignment vertical="center"/>
    </xf>
    <xf numFmtId="177" fontId="28" fillId="0" borderId="0">
      <alignment vertical="center"/>
    </xf>
    <xf numFmtId="177" fontId="28" fillId="0" borderId="0">
      <alignment vertical="center"/>
    </xf>
    <xf numFmtId="177" fontId="28" fillId="0" borderId="0">
      <alignment vertical="center"/>
    </xf>
    <xf numFmtId="177" fontId="28" fillId="0" borderId="0">
      <alignment vertical="center"/>
    </xf>
    <xf numFmtId="177" fontId="28" fillId="0" borderId="0">
      <alignment vertical="center"/>
    </xf>
    <xf numFmtId="177" fontId="28" fillId="0" borderId="0">
      <alignment vertical="center"/>
    </xf>
    <xf numFmtId="177" fontId="28" fillId="0" borderId="0">
      <alignment vertical="center"/>
    </xf>
    <xf numFmtId="177" fontId="28" fillId="0" borderId="0">
      <alignment vertical="center"/>
    </xf>
    <xf numFmtId="177" fontId="28" fillId="0" borderId="0">
      <alignment vertical="center"/>
    </xf>
    <xf numFmtId="177" fontId="28" fillId="0" borderId="0">
      <alignment vertical="center"/>
    </xf>
    <xf numFmtId="177" fontId="28" fillId="0" borderId="0">
      <alignment vertical="center"/>
    </xf>
    <xf numFmtId="177" fontId="28" fillId="0" borderId="0">
      <alignment vertical="center"/>
    </xf>
    <xf numFmtId="177" fontId="28" fillId="0" borderId="0">
      <alignment vertical="center"/>
    </xf>
    <xf numFmtId="177" fontId="28" fillId="0" borderId="0">
      <alignment vertical="center"/>
    </xf>
    <xf numFmtId="177" fontId="28" fillId="0" borderId="0">
      <alignment vertical="center"/>
    </xf>
    <xf numFmtId="177" fontId="28" fillId="0" borderId="0">
      <alignment vertical="center"/>
    </xf>
    <xf numFmtId="177" fontId="28" fillId="0" borderId="0">
      <alignment vertical="center"/>
    </xf>
    <xf numFmtId="177" fontId="28" fillId="0" borderId="0">
      <alignment vertical="center"/>
    </xf>
    <xf numFmtId="177" fontId="28" fillId="0" borderId="0">
      <alignment vertical="center"/>
    </xf>
    <xf numFmtId="177" fontId="28" fillId="0" borderId="0">
      <alignment vertical="center"/>
    </xf>
    <xf numFmtId="177" fontId="28" fillId="0" borderId="0">
      <alignment vertical="center"/>
    </xf>
    <xf numFmtId="0" fontId="28" fillId="0" borderId="0"/>
    <xf numFmtId="177" fontId="28" fillId="0" borderId="0">
      <alignment vertical="center"/>
    </xf>
    <xf numFmtId="177" fontId="28" fillId="0" borderId="0">
      <alignment vertical="center"/>
    </xf>
    <xf numFmtId="177" fontId="28" fillId="0" borderId="0">
      <alignment vertical="center"/>
    </xf>
    <xf numFmtId="177" fontId="28" fillId="0" borderId="0">
      <alignment vertical="center"/>
    </xf>
    <xf numFmtId="177" fontId="28" fillId="0" borderId="0">
      <alignment vertical="center"/>
    </xf>
    <xf numFmtId="177" fontId="28" fillId="0" borderId="0">
      <alignment vertical="center"/>
    </xf>
    <xf numFmtId="177" fontId="28" fillId="0" borderId="0">
      <alignment vertical="center"/>
    </xf>
    <xf numFmtId="177" fontId="28" fillId="0" borderId="0">
      <alignment vertical="center"/>
    </xf>
    <xf numFmtId="177" fontId="28" fillId="0" borderId="0">
      <alignment vertical="center"/>
    </xf>
    <xf numFmtId="177" fontId="28" fillId="0" borderId="0">
      <alignment vertical="center"/>
    </xf>
    <xf numFmtId="177" fontId="28" fillId="0" borderId="0">
      <alignment vertical="center"/>
    </xf>
    <xf numFmtId="177" fontId="28" fillId="0" borderId="0">
      <alignment vertical="center"/>
    </xf>
    <xf numFmtId="177" fontId="28" fillId="0" borderId="0">
      <alignment vertical="center"/>
    </xf>
    <xf numFmtId="177" fontId="28" fillId="0" borderId="0">
      <alignment vertical="center"/>
    </xf>
    <xf numFmtId="177" fontId="28" fillId="0" borderId="0">
      <alignment vertical="center"/>
    </xf>
    <xf numFmtId="177" fontId="28" fillId="0" borderId="0">
      <alignment vertical="center"/>
    </xf>
    <xf numFmtId="177" fontId="28" fillId="0" borderId="0">
      <alignment vertical="center"/>
    </xf>
    <xf numFmtId="177" fontId="28" fillId="0" borderId="0">
      <alignment vertical="center"/>
    </xf>
    <xf numFmtId="177" fontId="28" fillId="0" borderId="0">
      <alignment vertical="center"/>
    </xf>
    <xf numFmtId="177" fontId="28" fillId="0" borderId="0">
      <alignment vertical="center"/>
    </xf>
    <xf numFmtId="177" fontId="28" fillId="0" borderId="0">
      <alignment vertical="center"/>
    </xf>
    <xf numFmtId="177" fontId="28" fillId="0" borderId="0">
      <alignment vertical="center"/>
    </xf>
    <xf numFmtId="177" fontId="28" fillId="0" borderId="0">
      <alignment vertical="center"/>
    </xf>
    <xf numFmtId="177" fontId="28" fillId="0" borderId="0">
      <alignment vertical="center"/>
    </xf>
    <xf numFmtId="177" fontId="28" fillId="0" borderId="0">
      <alignment vertical="center"/>
    </xf>
    <xf numFmtId="177" fontId="28" fillId="0" borderId="0">
      <alignment vertical="center"/>
    </xf>
    <xf numFmtId="177" fontId="28" fillId="0" borderId="0">
      <alignment vertical="center"/>
    </xf>
    <xf numFmtId="177" fontId="28" fillId="0" borderId="0">
      <alignment vertical="center"/>
    </xf>
    <xf numFmtId="177" fontId="28" fillId="0" borderId="0">
      <alignment vertical="center"/>
    </xf>
    <xf numFmtId="177" fontId="28" fillId="0" borderId="0">
      <alignment vertical="center"/>
    </xf>
    <xf numFmtId="0" fontId="28" fillId="0" borderId="0"/>
    <xf numFmtId="177" fontId="28" fillId="0" borderId="0">
      <alignment vertical="center"/>
    </xf>
    <xf numFmtId="177" fontId="28" fillId="0" borderId="0">
      <alignment vertical="center"/>
    </xf>
    <xf numFmtId="177" fontId="28" fillId="0" borderId="0">
      <alignment vertical="center"/>
    </xf>
    <xf numFmtId="177" fontId="28" fillId="0" borderId="0">
      <alignment vertical="center"/>
    </xf>
    <xf numFmtId="177" fontId="28" fillId="0" borderId="0">
      <alignment vertical="center"/>
    </xf>
    <xf numFmtId="177" fontId="28" fillId="0" borderId="0">
      <alignment vertical="center"/>
    </xf>
    <xf numFmtId="177" fontId="28" fillId="0" borderId="0">
      <alignment vertical="center"/>
    </xf>
    <xf numFmtId="177" fontId="28" fillId="0" borderId="0">
      <alignment vertical="center"/>
    </xf>
    <xf numFmtId="177" fontId="28" fillId="0" borderId="0">
      <alignment vertical="center"/>
    </xf>
    <xf numFmtId="177" fontId="28" fillId="0" borderId="0">
      <alignment vertical="center"/>
    </xf>
    <xf numFmtId="177" fontId="28" fillId="0" borderId="0">
      <alignment vertical="center"/>
    </xf>
    <xf numFmtId="177" fontId="28" fillId="0" borderId="0">
      <alignment vertical="center"/>
    </xf>
    <xf numFmtId="177" fontId="28" fillId="0" borderId="0">
      <alignment vertical="center"/>
    </xf>
    <xf numFmtId="177" fontId="28" fillId="0" borderId="0">
      <alignment vertical="center"/>
    </xf>
    <xf numFmtId="177" fontId="28" fillId="0" borderId="0">
      <alignment vertical="center"/>
    </xf>
    <xf numFmtId="177" fontId="28" fillId="0" borderId="0">
      <alignment vertical="center"/>
    </xf>
    <xf numFmtId="177" fontId="28" fillId="0" borderId="0">
      <alignment vertical="center"/>
    </xf>
    <xf numFmtId="177" fontId="28" fillId="0" borderId="0">
      <alignment vertical="center"/>
    </xf>
    <xf numFmtId="177" fontId="28" fillId="0" borderId="0">
      <alignment vertical="center"/>
    </xf>
    <xf numFmtId="177" fontId="28" fillId="0" borderId="0">
      <alignment vertical="center"/>
    </xf>
    <xf numFmtId="177" fontId="28" fillId="0" borderId="0">
      <alignment vertical="center"/>
    </xf>
    <xf numFmtId="177" fontId="28" fillId="0" borderId="0">
      <alignment vertical="center"/>
    </xf>
    <xf numFmtId="177" fontId="28" fillId="0" borderId="0">
      <alignment vertical="center"/>
    </xf>
    <xf numFmtId="177" fontId="28" fillId="0" borderId="0">
      <alignment vertical="center"/>
    </xf>
    <xf numFmtId="177" fontId="28" fillId="0" borderId="0">
      <alignment vertical="center"/>
    </xf>
    <xf numFmtId="177" fontId="28" fillId="0" borderId="0">
      <alignment vertical="center"/>
    </xf>
    <xf numFmtId="177" fontId="28" fillId="0" borderId="0">
      <alignment vertical="center"/>
    </xf>
    <xf numFmtId="177" fontId="28" fillId="0" borderId="0">
      <alignment vertical="center"/>
    </xf>
    <xf numFmtId="177" fontId="28" fillId="0" borderId="0">
      <alignment vertical="center"/>
    </xf>
    <xf numFmtId="177" fontId="28" fillId="0" borderId="0">
      <alignment vertical="center"/>
    </xf>
    <xf numFmtId="0" fontId="28" fillId="0" borderId="0"/>
    <xf numFmtId="177" fontId="28" fillId="0" borderId="0">
      <alignment vertical="center"/>
    </xf>
    <xf numFmtId="177" fontId="28" fillId="0" borderId="0">
      <alignment vertical="center"/>
    </xf>
    <xf numFmtId="177" fontId="28" fillId="0" borderId="0">
      <alignment vertical="center"/>
    </xf>
    <xf numFmtId="177" fontId="28" fillId="0" borderId="0">
      <alignment vertical="center"/>
    </xf>
    <xf numFmtId="177" fontId="28" fillId="0" borderId="0">
      <alignment vertical="center"/>
    </xf>
    <xf numFmtId="177" fontId="28" fillId="0" borderId="0">
      <alignment vertical="center"/>
    </xf>
    <xf numFmtId="177" fontId="28" fillId="0" borderId="0">
      <alignment vertical="center"/>
    </xf>
    <xf numFmtId="177" fontId="28" fillId="0" borderId="0">
      <alignment vertical="center"/>
    </xf>
    <xf numFmtId="177" fontId="28" fillId="0" borderId="0">
      <alignment vertical="center"/>
    </xf>
    <xf numFmtId="177" fontId="28" fillId="0" borderId="0">
      <alignment vertical="center"/>
    </xf>
    <xf numFmtId="177" fontId="28" fillId="0" borderId="0">
      <alignment vertical="center"/>
    </xf>
    <xf numFmtId="177" fontId="28" fillId="0" borderId="0">
      <alignment vertical="center"/>
    </xf>
    <xf numFmtId="177" fontId="28" fillId="0" borderId="0">
      <alignment vertical="center"/>
    </xf>
    <xf numFmtId="177" fontId="28" fillId="0" borderId="0">
      <alignment vertical="center"/>
    </xf>
    <xf numFmtId="177" fontId="28" fillId="0" borderId="0">
      <alignment vertical="center"/>
    </xf>
    <xf numFmtId="177" fontId="28" fillId="0" borderId="0">
      <alignment vertical="center"/>
    </xf>
    <xf numFmtId="177" fontId="28" fillId="0" borderId="0">
      <alignment vertical="center"/>
    </xf>
    <xf numFmtId="177" fontId="28" fillId="0" borderId="0">
      <alignment vertical="center"/>
    </xf>
    <xf numFmtId="177" fontId="28" fillId="0" borderId="0">
      <alignment vertical="center"/>
    </xf>
    <xf numFmtId="177" fontId="28" fillId="0" borderId="0">
      <alignment vertical="center"/>
    </xf>
    <xf numFmtId="177" fontId="28" fillId="0" borderId="0">
      <alignment vertical="center"/>
    </xf>
    <xf numFmtId="177" fontId="28" fillId="0" borderId="0">
      <alignment vertical="center"/>
    </xf>
    <xf numFmtId="177" fontId="28" fillId="0" borderId="0">
      <alignment vertical="center"/>
    </xf>
    <xf numFmtId="177" fontId="28" fillId="0" borderId="0">
      <alignment vertical="center"/>
    </xf>
    <xf numFmtId="177" fontId="28" fillId="0" borderId="0">
      <alignment vertical="center"/>
    </xf>
    <xf numFmtId="177" fontId="28" fillId="0" borderId="0">
      <alignment vertical="center"/>
    </xf>
    <xf numFmtId="177" fontId="28" fillId="0" borderId="0">
      <alignment vertical="center"/>
    </xf>
    <xf numFmtId="177" fontId="28" fillId="0" borderId="0">
      <alignment vertical="center"/>
    </xf>
    <xf numFmtId="177" fontId="28" fillId="0" borderId="0">
      <alignment vertical="center"/>
    </xf>
    <xf numFmtId="177" fontId="28" fillId="0" borderId="0">
      <alignment vertical="center"/>
    </xf>
    <xf numFmtId="0" fontId="28" fillId="0" borderId="0"/>
    <xf numFmtId="177" fontId="28" fillId="0" borderId="0">
      <alignment vertical="center"/>
    </xf>
    <xf numFmtId="177" fontId="28" fillId="0" borderId="0">
      <alignment vertical="center"/>
    </xf>
    <xf numFmtId="177" fontId="28" fillId="0" borderId="0">
      <alignment vertical="center"/>
    </xf>
    <xf numFmtId="177" fontId="28" fillId="0" borderId="0">
      <alignment vertical="center"/>
    </xf>
    <xf numFmtId="177" fontId="28" fillId="0" borderId="0">
      <alignment vertical="center"/>
    </xf>
    <xf numFmtId="177" fontId="28" fillId="0" borderId="0">
      <alignment vertical="center"/>
    </xf>
    <xf numFmtId="177" fontId="28" fillId="0" borderId="0">
      <alignment vertical="center"/>
    </xf>
    <xf numFmtId="177" fontId="28" fillId="0" borderId="0">
      <alignment vertical="center"/>
    </xf>
    <xf numFmtId="177" fontId="28" fillId="0" borderId="0">
      <alignment vertical="center"/>
    </xf>
    <xf numFmtId="177" fontId="66" fillId="0" borderId="0">
      <alignment vertical="center"/>
    </xf>
    <xf numFmtId="177" fontId="66" fillId="0" borderId="0">
      <alignment vertical="center"/>
    </xf>
    <xf numFmtId="0" fontId="28" fillId="0" borderId="0"/>
    <xf numFmtId="0" fontId="28" fillId="0" borderId="0"/>
    <xf numFmtId="177" fontId="3" fillId="0" borderId="0">
      <alignment vertical="center"/>
    </xf>
    <xf numFmtId="177" fontId="3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91" fillId="0" borderId="0">
      <alignment vertical="center"/>
    </xf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91" fillId="0" borderId="0">
      <alignment vertical="center"/>
    </xf>
    <xf numFmtId="0" fontId="91" fillId="0" borderId="0">
      <alignment vertical="center"/>
    </xf>
    <xf numFmtId="177" fontId="66" fillId="0" borderId="0">
      <alignment vertical="center"/>
    </xf>
    <xf numFmtId="0" fontId="35" fillId="0" borderId="0">
      <alignment vertical="center"/>
    </xf>
    <xf numFmtId="177" fontId="3" fillId="0" borderId="0">
      <alignment vertical="center"/>
    </xf>
    <xf numFmtId="177" fontId="3" fillId="0" borderId="0">
      <alignment vertical="center"/>
    </xf>
    <xf numFmtId="177" fontId="3" fillId="0" borderId="0">
      <alignment vertical="center"/>
    </xf>
    <xf numFmtId="177" fontId="3" fillId="0" borderId="0">
      <alignment vertical="center"/>
    </xf>
    <xf numFmtId="177" fontId="3" fillId="0" borderId="0">
      <alignment vertical="center"/>
    </xf>
    <xf numFmtId="177" fontId="3" fillId="0" borderId="0">
      <alignment vertical="center"/>
    </xf>
    <xf numFmtId="177" fontId="3" fillId="0" borderId="0">
      <alignment vertical="center"/>
    </xf>
    <xf numFmtId="177" fontId="3" fillId="0" borderId="0">
      <alignment vertical="center"/>
    </xf>
    <xf numFmtId="177" fontId="3" fillId="0" borderId="0">
      <alignment vertical="center"/>
    </xf>
    <xf numFmtId="177" fontId="3" fillId="0" borderId="0">
      <alignment vertical="center"/>
    </xf>
    <xf numFmtId="0" fontId="28" fillId="0" borderId="0"/>
    <xf numFmtId="0" fontId="28" fillId="0" borderId="0"/>
    <xf numFmtId="0" fontId="28" fillId="0" borderId="0"/>
    <xf numFmtId="177" fontId="3" fillId="0" borderId="0">
      <alignment vertical="center"/>
    </xf>
    <xf numFmtId="177" fontId="3" fillId="0" borderId="0">
      <alignment vertical="center"/>
    </xf>
    <xf numFmtId="177" fontId="3" fillId="0" borderId="0">
      <alignment vertical="center"/>
    </xf>
    <xf numFmtId="177" fontId="3" fillId="0" borderId="0">
      <alignment vertical="center"/>
    </xf>
    <xf numFmtId="177" fontId="3" fillId="0" borderId="0">
      <alignment vertical="center"/>
    </xf>
    <xf numFmtId="177" fontId="3" fillId="0" borderId="0">
      <alignment vertical="center"/>
    </xf>
    <xf numFmtId="177" fontId="3" fillId="0" borderId="0">
      <alignment vertical="center"/>
    </xf>
    <xf numFmtId="177" fontId="3" fillId="0" borderId="0">
      <alignment vertical="center"/>
    </xf>
    <xf numFmtId="177" fontId="3" fillId="0" borderId="0">
      <alignment vertical="center"/>
    </xf>
    <xf numFmtId="177" fontId="3" fillId="0" borderId="0">
      <alignment vertical="center"/>
    </xf>
    <xf numFmtId="0" fontId="28" fillId="0" borderId="0"/>
    <xf numFmtId="0" fontId="28" fillId="0" borderId="0"/>
    <xf numFmtId="0" fontId="28" fillId="0" borderId="0"/>
    <xf numFmtId="177" fontId="3" fillId="0" borderId="0">
      <alignment vertical="center"/>
    </xf>
    <xf numFmtId="177" fontId="3" fillId="0" borderId="0">
      <alignment vertical="center"/>
    </xf>
    <xf numFmtId="177" fontId="3" fillId="0" borderId="0">
      <alignment vertical="center"/>
    </xf>
    <xf numFmtId="177" fontId="3" fillId="0" borderId="0">
      <alignment vertical="center"/>
    </xf>
    <xf numFmtId="177" fontId="3" fillId="0" borderId="0">
      <alignment vertical="center"/>
    </xf>
    <xf numFmtId="177" fontId="3" fillId="0" borderId="0">
      <alignment vertical="center"/>
    </xf>
    <xf numFmtId="177" fontId="3" fillId="0" borderId="0">
      <alignment vertical="center"/>
    </xf>
    <xf numFmtId="177" fontId="3" fillId="0" borderId="0">
      <alignment vertical="center"/>
    </xf>
    <xf numFmtId="177" fontId="3" fillId="0" borderId="0">
      <alignment vertical="center"/>
    </xf>
    <xf numFmtId="177" fontId="3" fillId="0" borderId="0">
      <alignment vertical="center"/>
    </xf>
    <xf numFmtId="0" fontId="28" fillId="0" borderId="0"/>
    <xf numFmtId="0" fontId="28" fillId="0" borderId="0"/>
    <xf numFmtId="177" fontId="3" fillId="0" borderId="0">
      <alignment vertical="center"/>
    </xf>
    <xf numFmtId="177" fontId="3" fillId="0" borderId="0">
      <alignment vertical="center"/>
    </xf>
    <xf numFmtId="177" fontId="3" fillId="0" borderId="0">
      <alignment vertical="center"/>
    </xf>
    <xf numFmtId="177" fontId="3" fillId="0" borderId="0">
      <alignment vertical="center"/>
    </xf>
    <xf numFmtId="177" fontId="3" fillId="0" borderId="0">
      <alignment vertical="center"/>
    </xf>
    <xf numFmtId="177" fontId="3" fillId="0" borderId="0">
      <alignment vertical="center"/>
    </xf>
    <xf numFmtId="177" fontId="3" fillId="0" borderId="0">
      <alignment vertical="center"/>
    </xf>
    <xf numFmtId="177" fontId="3" fillId="0" borderId="0">
      <alignment vertical="center"/>
    </xf>
    <xf numFmtId="177" fontId="3" fillId="0" borderId="0">
      <alignment vertical="center"/>
    </xf>
    <xf numFmtId="177" fontId="3" fillId="0" borderId="0">
      <alignment vertical="center"/>
    </xf>
    <xf numFmtId="0" fontId="28" fillId="0" borderId="0"/>
    <xf numFmtId="0" fontId="28" fillId="0" borderId="0"/>
    <xf numFmtId="177" fontId="3" fillId="0" borderId="0">
      <alignment vertical="center"/>
    </xf>
    <xf numFmtId="177" fontId="3" fillId="0" borderId="0">
      <alignment vertical="center"/>
    </xf>
    <xf numFmtId="177" fontId="3" fillId="0" borderId="0">
      <alignment vertical="center"/>
    </xf>
    <xf numFmtId="177" fontId="3" fillId="0" borderId="0">
      <alignment vertical="center"/>
    </xf>
    <xf numFmtId="177" fontId="3" fillId="0" borderId="0">
      <alignment vertical="center"/>
    </xf>
    <xf numFmtId="177" fontId="3" fillId="0" borderId="0">
      <alignment vertical="center"/>
    </xf>
    <xf numFmtId="177" fontId="3" fillId="0" borderId="0">
      <alignment vertical="center"/>
    </xf>
    <xf numFmtId="177" fontId="3" fillId="0" borderId="0">
      <alignment vertical="center"/>
    </xf>
    <xf numFmtId="177" fontId="3" fillId="0" borderId="0">
      <alignment vertical="center"/>
    </xf>
    <xf numFmtId="177" fontId="3" fillId="0" borderId="0">
      <alignment vertical="center"/>
    </xf>
    <xf numFmtId="0" fontId="28" fillId="0" borderId="0"/>
    <xf numFmtId="177" fontId="3" fillId="0" borderId="0">
      <alignment vertical="center"/>
    </xf>
    <xf numFmtId="177" fontId="3" fillId="0" borderId="0">
      <alignment vertical="center"/>
    </xf>
    <xf numFmtId="177" fontId="3" fillId="0" borderId="0">
      <alignment vertical="center"/>
    </xf>
    <xf numFmtId="177" fontId="3" fillId="0" borderId="0">
      <alignment vertical="center"/>
    </xf>
    <xf numFmtId="177" fontId="3" fillId="0" borderId="0">
      <alignment vertical="center"/>
    </xf>
    <xf numFmtId="177" fontId="3" fillId="0" borderId="0">
      <alignment vertical="center"/>
    </xf>
    <xf numFmtId="177" fontId="3" fillId="0" borderId="0">
      <alignment vertical="center"/>
    </xf>
    <xf numFmtId="177" fontId="3" fillId="0" borderId="0">
      <alignment vertical="center"/>
    </xf>
    <xf numFmtId="177" fontId="3" fillId="0" borderId="0">
      <alignment vertical="center"/>
    </xf>
    <xf numFmtId="177" fontId="3" fillId="0" borderId="0">
      <alignment vertical="center"/>
    </xf>
    <xf numFmtId="0" fontId="28" fillId="0" borderId="0"/>
    <xf numFmtId="177" fontId="3" fillId="0" borderId="0">
      <alignment vertical="center"/>
    </xf>
    <xf numFmtId="177" fontId="3" fillId="0" borderId="0">
      <alignment vertical="center"/>
    </xf>
    <xf numFmtId="177" fontId="3" fillId="0" borderId="0">
      <alignment vertical="center"/>
    </xf>
    <xf numFmtId="177" fontId="3" fillId="0" borderId="0">
      <alignment vertical="center"/>
    </xf>
    <xf numFmtId="177" fontId="3" fillId="0" borderId="0">
      <alignment vertical="center"/>
    </xf>
    <xf numFmtId="177" fontId="3" fillId="0" borderId="0">
      <alignment vertical="center"/>
    </xf>
    <xf numFmtId="177" fontId="3" fillId="0" borderId="0">
      <alignment vertical="center"/>
    </xf>
    <xf numFmtId="177" fontId="3" fillId="0" borderId="0">
      <alignment vertical="center"/>
    </xf>
    <xf numFmtId="177" fontId="3" fillId="0" borderId="0">
      <alignment vertical="center"/>
    </xf>
    <xf numFmtId="177" fontId="3" fillId="0" borderId="0">
      <alignment vertical="center"/>
    </xf>
    <xf numFmtId="0" fontId="28" fillId="0" borderId="0"/>
    <xf numFmtId="177" fontId="3" fillId="0" borderId="0">
      <alignment vertical="center"/>
    </xf>
    <xf numFmtId="177" fontId="3" fillId="0" borderId="0">
      <alignment vertical="center"/>
    </xf>
    <xf numFmtId="177" fontId="3" fillId="0" borderId="0">
      <alignment vertical="center"/>
    </xf>
    <xf numFmtId="177" fontId="3" fillId="0" borderId="0">
      <alignment vertical="center"/>
    </xf>
    <xf numFmtId="177" fontId="3" fillId="0" borderId="0">
      <alignment vertical="center"/>
    </xf>
    <xf numFmtId="177" fontId="3" fillId="0" borderId="0">
      <alignment vertical="center"/>
    </xf>
    <xf numFmtId="177" fontId="3" fillId="0" borderId="0">
      <alignment vertical="center"/>
    </xf>
    <xf numFmtId="177" fontId="3" fillId="0" borderId="0">
      <alignment vertical="center"/>
    </xf>
    <xf numFmtId="177" fontId="3" fillId="0" borderId="0">
      <alignment vertical="center"/>
    </xf>
    <xf numFmtId="177" fontId="3" fillId="0" borderId="0">
      <alignment vertical="center"/>
    </xf>
    <xf numFmtId="0" fontId="28" fillId="0" borderId="0"/>
    <xf numFmtId="177" fontId="91" fillId="0" borderId="0"/>
    <xf numFmtId="0" fontId="91" fillId="0" borderId="0">
      <alignment vertical="center"/>
    </xf>
    <xf numFmtId="177" fontId="28" fillId="0" borderId="0">
      <alignment vertical="center"/>
    </xf>
    <xf numFmtId="0" fontId="91" fillId="0" borderId="0">
      <alignment vertical="center"/>
    </xf>
    <xf numFmtId="0" fontId="91" fillId="0" borderId="0">
      <alignment vertical="center"/>
    </xf>
    <xf numFmtId="0" fontId="28" fillId="0" borderId="0"/>
    <xf numFmtId="0" fontId="91" fillId="0" borderId="0">
      <alignment vertical="center"/>
    </xf>
    <xf numFmtId="0" fontId="28" fillId="0" borderId="0"/>
    <xf numFmtId="0" fontId="9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35" fillId="0" borderId="0">
      <alignment vertical="center"/>
    </xf>
    <xf numFmtId="0" fontId="28" fillId="0" borderId="0"/>
    <xf numFmtId="0" fontId="35" fillId="0" borderId="0">
      <alignment vertical="center"/>
    </xf>
    <xf numFmtId="0" fontId="91" fillId="0" borderId="0">
      <alignment vertical="center"/>
    </xf>
    <xf numFmtId="0" fontId="91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8" fillId="0" borderId="0"/>
    <xf numFmtId="0" fontId="91" fillId="0" borderId="0">
      <alignment vertical="center"/>
    </xf>
    <xf numFmtId="0" fontId="9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8" fillId="0" borderId="0"/>
    <xf numFmtId="0" fontId="91" fillId="0" borderId="0">
      <alignment vertical="center"/>
    </xf>
    <xf numFmtId="0" fontId="28" fillId="0" borderId="0"/>
    <xf numFmtId="0" fontId="91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35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91" fillId="0" borderId="0">
      <alignment vertical="center"/>
    </xf>
    <xf numFmtId="0" fontId="91" fillId="0" borderId="0">
      <alignment vertical="center"/>
    </xf>
    <xf numFmtId="0" fontId="9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1" fillId="0" borderId="0">
      <alignment vertical="center"/>
    </xf>
    <xf numFmtId="0" fontId="9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91" fillId="0" borderId="0">
      <alignment vertical="center"/>
    </xf>
    <xf numFmtId="177" fontId="66" fillId="0" borderId="0"/>
    <xf numFmtId="0" fontId="28" fillId="0" borderId="0">
      <alignment vertical="center"/>
    </xf>
    <xf numFmtId="0" fontId="28" fillId="0" borderId="0">
      <alignment vertical="center"/>
    </xf>
    <xf numFmtId="0" fontId="91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91" fillId="0" borderId="0">
      <alignment vertical="center"/>
    </xf>
    <xf numFmtId="0" fontId="3" fillId="0" borderId="0" applyNumberFormat="0" applyFill="0" applyBorder="0" applyAlignment="0" applyProtection="0"/>
    <xf numFmtId="0" fontId="91" fillId="0" borderId="0">
      <alignment vertical="center"/>
    </xf>
    <xf numFmtId="0" fontId="9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 applyNumberFormat="0" applyFill="0" applyBorder="0" applyAlignment="0" applyProtection="0"/>
    <xf numFmtId="0" fontId="3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91" fillId="0" borderId="0">
      <alignment vertical="center"/>
    </xf>
    <xf numFmtId="0" fontId="9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1" fillId="0" borderId="0">
      <alignment vertical="center"/>
    </xf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8" fillId="0" borderId="0"/>
    <xf numFmtId="0" fontId="91" fillId="0" borderId="0">
      <alignment vertical="center"/>
    </xf>
    <xf numFmtId="0" fontId="9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8" fillId="0" borderId="0"/>
    <xf numFmtId="0" fontId="3" fillId="0" borderId="0"/>
    <xf numFmtId="0" fontId="28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06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107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108" fillId="0" borderId="0" applyNumberFormat="0" applyFill="0" applyBorder="0" applyAlignment="0" applyProtection="0">
      <alignment vertical="top"/>
      <protection locked="0"/>
    </xf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8" fillId="0" borderId="0" applyFill="0" applyBorder="0" applyAlignment="0"/>
    <xf numFmtId="0" fontId="8" fillId="0" borderId="0" applyFill="0" applyBorder="0" applyAlignment="0"/>
    <xf numFmtId="0" fontId="8" fillId="0" borderId="0" applyFill="0" applyBorder="0" applyAlignment="0"/>
    <xf numFmtId="0" fontId="8" fillId="0" borderId="0" applyFill="0" applyBorder="0" applyAlignment="0"/>
    <xf numFmtId="0" fontId="8" fillId="0" borderId="0" applyFill="0" applyBorder="0" applyAlignment="0"/>
    <xf numFmtId="0" fontId="8" fillId="0" borderId="0" applyFill="0" applyBorder="0" applyAlignment="0"/>
    <xf numFmtId="0" fontId="8" fillId="0" borderId="0" applyFill="0" applyBorder="0" applyAlignment="0"/>
    <xf numFmtId="0" fontId="8" fillId="0" borderId="0" applyFill="0" applyBorder="0" applyAlignment="0"/>
    <xf numFmtId="0" fontId="8" fillId="0" borderId="0" applyFill="0" applyBorder="0" applyAlignment="0"/>
    <xf numFmtId="0" fontId="8" fillId="0" borderId="0" applyFill="0" applyBorder="0" applyAlignment="0"/>
    <xf numFmtId="0" fontId="8" fillId="0" borderId="0" applyFill="0" applyBorder="0" applyAlignment="0"/>
    <xf numFmtId="0" fontId="8" fillId="0" borderId="0" applyFill="0" applyBorder="0" applyAlignment="0"/>
    <xf numFmtId="0" fontId="8" fillId="0" borderId="0" applyFill="0" applyBorder="0" applyAlignment="0"/>
    <xf numFmtId="0" fontId="8" fillId="0" borderId="0" applyFill="0" applyBorder="0" applyAlignment="0"/>
    <xf numFmtId="0" fontId="8" fillId="0" borderId="0" applyFill="0" applyBorder="0" applyAlignment="0"/>
    <xf numFmtId="0" fontId="8" fillId="0" borderId="0" applyFill="0" applyBorder="0" applyAlignment="0"/>
    <xf numFmtId="0" fontId="8" fillId="0" borderId="0" applyFill="0" applyBorder="0" applyAlignment="0"/>
    <xf numFmtId="0" fontId="8" fillId="0" borderId="0" applyFill="0" applyBorder="0" applyAlignment="0"/>
    <xf numFmtId="0" fontId="8" fillId="0" borderId="0" applyFill="0" applyBorder="0" applyAlignment="0"/>
    <xf numFmtId="0" fontId="8" fillId="0" borderId="0" applyFill="0" applyBorder="0" applyAlignment="0"/>
    <xf numFmtId="0" fontId="8" fillId="0" borderId="0" applyFill="0" applyBorder="0" applyAlignment="0"/>
    <xf numFmtId="0" fontId="8" fillId="0" borderId="0" applyFill="0" applyBorder="0" applyAlignment="0"/>
    <xf numFmtId="0" fontId="8" fillId="0" borderId="0" applyFill="0" applyBorder="0" applyAlignment="0"/>
    <xf numFmtId="0" fontId="8" fillId="0" borderId="0" applyFill="0" applyBorder="0" applyAlignment="0"/>
    <xf numFmtId="0" fontId="8" fillId="0" borderId="0" applyFill="0" applyBorder="0" applyAlignment="0"/>
    <xf numFmtId="0" fontId="110" fillId="33" borderId="0" applyNumberFormat="0" applyBorder="0" applyAlignment="0" applyProtection="0">
      <alignment vertical="center"/>
    </xf>
    <xf numFmtId="0" fontId="110" fillId="33" borderId="0" applyNumberFormat="0" applyBorder="0" applyAlignment="0" applyProtection="0">
      <alignment vertical="center"/>
    </xf>
    <xf numFmtId="0" fontId="110" fillId="33" borderId="0" applyNumberFormat="0" applyBorder="0" applyAlignment="0" applyProtection="0">
      <alignment vertical="center"/>
    </xf>
    <xf numFmtId="0" fontId="110" fillId="33" borderId="0" applyNumberFormat="0" applyBorder="0" applyAlignment="0" applyProtection="0">
      <alignment vertical="center"/>
    </xf>
    <xf numFmtId="0" fontId="110" fillId="33" borderId="0" applyNumberFormat="0" applyBorder="0" applyAlignment="0" applyProtection="0">
      <alignment vertical="center"/>
    </xf>
    <xf numFmtId="0" fontId="110" fillId="33" borderId="0" applyNumberFormat="0" applyBorder="0" applyAlignment="0" applyProtection="0">
      <alignment vertical="center"/>
    </xf>
    <xf numFmtId="0" fontId="110" fillId="33" borderId="0" applyNumberFormat="0" applyBorder="0" applyAlignment="0" applyProtection="0">
      <alignment vertical="center"/>
    </xf>
    <xf numFmtId="0" fontId="110" fillId="33" borderId="0" applyNumberFormat="0" applyBorder="0" applyAlignment="0" applyProtection="0">
      <alignment vertical="center"/>
    </xf>
    <xf numFmtId="0" fontId="110" fillId="33" borderId="0" applyNumberFormat="0" applyBorder="0" applyAlignment="0" applyProtection="0">
      <alignment vertical="center"/>
    </xf>
    <xf numFmtId="0" fontId="110" fillId="33" borderId="0" applyNumberFormat="0" applyBorder="0" applyAlignment="0" applyProtection="0">
      <alignment vertical="center"/>
    </xf>
    <xf numFmtId="0" fontId="110" fillId="10" borderId="0" applyNumberFormat="0" applyBorder="0" applyAlignment="0" applyProtection="0">
      <alignment vertical="center"/>
    </xf>
    <xf numFmtId="0" fontId="110" fillId="33" borderId="0" applyNumberFormat="0" applyBorder="0" applyAlignment="0" applyProtection="0">
      <alignment vertical="center"/>
    </xf>
    <xf numFmtId="0" fontId="110" fillId="33" borderId="0" applyNumberFormat="0" applyBorder="0" applyAlignment="0" applyProtection="0">
      <alignment vertical="center"/>
    </xf>
    <xf numFmtId="0" fontId="110" fillId="33" borderId="0" applyNumberFormat="0" applyBorder="0" applyAlignment="0" applyProtection="0">
      <alignment vertical="center"/>
    </xf>
    <xf numFmtId="0" fontId="110" fillId="33" borderId="0" applyNumberFormat="0" applyBorder="0" applyAlignment="0" applyProtection="0">
      <alignment vertical="center"/>
    </xf>
    <xf numFmtId="0" fontId="110" fillId="33" borderId="0" applyNumberFormat="0" applyBorder="0" applyAlignment="0" applyProtection="0">
      <alignment vertical="center"/>
    </xf>
    <xf numFmtId="0" fontId="110" fillId="33" borderId="0" applyNumberFormat="0" applyBorder="0" applyAlignment="0" applyProtection="0">
      <alignment vertical="center"/>
    </xf>
    <xf numFmtId="0" fontId="110" fillId="33" borderId="0" applyNumberFormat="0" applyBorder="0" applyAlignment="0" applyProtection="0">
      <alignment vertical="center"/>
    </xf>
    <xf numFmtId="0" fontId="110" fillId="33" borderId="0" applyNumberFormat="0" applyBorder="0" applyAlignment="0" applyProtection="0">
      <alignment vertical="center"/>
    </xf>
    <xf numFmtId="0" fontId="110" fillId="33" borderId="0" applyNumberFormat="0" applyBorder="0" applyAlignment="0" applyProtection="0">
      <alignment vertical="center"/>
    </xf>
    <xf numFmtId="0" fontId="110" fillId="10" borderId="0" applyNumberFormat="0" applyBorder="0" applyAlignment="0" applyProtection="0">
      <alignment vertical="center"/>
    </xf>
    <xf numFmtId="0" fontId="110" fillId="33" borderId="0" applyNumberFormat="0" applyBorder="0" applyAlignment="0" applyProtection="0">
      <alignment vertical="center"/>
    </xf>
    <xf numFmtId="0" fontId="110" fillId="33" borderId="0" applyNumberFormat="0" applyBorder="0" applyAlignment="0" applyProtection="0">
      <alignment vertical="center"/>
    </xf>
    <xf numFmtId="0" fontId="111" fillId="10" borderId="0" applyNumberFormat="0" applyBorder="0" applyAlignment="0" applyProtection="0">
      <alignment vertical="center"/>
    </xf>
    <xf numFmtId="0" fontId="111" fillId="10" borderId="0" applyNumberFormat="0" applyBorder="0" applyAlignment="0" applyProtection="0">
      <alignment vertical="center"/>
    </xf>
    <xf numFmtId="0" fontId="110" fillId="33" borderId="0" applyNumberFormat="0" applyBorder="0" applyAlignment="0" applyProtection="0">
      <alignment vertical="center"/>
    </xf>
    <xf numFmtId="0" fontId="110" fillId="33" borderId="0" applyNumberFormat="0" applyBorder="0" applyAlignment="0" applyProtection="0">
      <alignment vertical="center"/>
    </xf>
    <xf numFmtId="0" fontId="110" fillId="33" borderId="0" applyNumberFormat="0" applyBorder="0" applyAlignment="0" applyProtection="0">
      <alignment vertical="center"/>
    </xf>
    <xf numFmtId="0" fontId="110" fillId="33" borderId="0" applyNumberFormat="0" applyBorder="0" applyAlignment="0" applyProtection="0">
      <alignment vertical="center"/>
    </xf>
    <xf numFmtId="0" fontId="110" fillId="33" borderId="0" applyNumberFormat="0" applyBorder="0" applyAlignment="0" applyProtection="0">
      <alignment vertical="center"/>
    </xf>
    <xf numFmtId="0" fontId="110" fillId="33" borderId="0" applyNumberFormat="0" applyBorder="0" applyAlignment="0" applyProtection="0">
      <alignment vertical="center"/>
    </xf>
    <xf numFmtId="0" fontId="110" fillId="33" borderId="0" applyNumberFormat="0" applyBorder="0" applyAlignment="0" applyProtection="0">
      <alignment vertical="center"/>
    </xf>
    <xf numFmtId="0" fontId="110" fillId="33" borderId="0" applyNumberFormat="0" applyBorder="0" applyAlignment="0" applyProtection="0">
      <alignment vertical="center"/>
    </xf>
    <xf numFmtId="0" fontId="110" fillId="33" borderId="0" applyNumberFormat="0" applyBorder="0" applyAlignment="0" applyProtection="0">
      <alignment vertical="center"/>
    </xf>
    <xf numFmtId="0" fontId="110" fillId="33" borderId="0" applyNumberFormat="0" applyBorder="0" applyAlignment="0" applyProtection="0">
      <alignment vertical="center"/>
    </xf>
    <xf numFmtId="0" fontId="110" fillId="33" borderId="0" applyNumberFormat="0" applyBorder="0" applyAlignment="0" applyProtection="0">
      <alignment vertical="center"/>
    </xf>
    <xf numFmtId="0" fontId="110" fillId="33" borderId="0" applyNumberFormat="0" applyBorder="0" applyAlignment="0" applyProtection="0">
      <alignment vertical="center"/>
    </xf>
    <xf numFmtId="0" fontId="110" fillId="10" borderId="0" applyNumberFormat="0" applyBorder="0" applyAlignment="0" applyProtection="0">
      <alignment vertical="center"/>
    </xf>
    <xf numFmtId="0" fontId="110" fillId="10" borderId="0" applyNumberFormat="0" applyBorder="0" applyAlignment="0" applyProtection="0">
      <alignment vertical="center"/>
    </xf>
    <xf numFmtId="0" fontId="110" fillId="10" borderId="0" applyNumberFormat="0" applyBorder="0" applyAlignment="0" applyProtection="0">
      <alignment vertical="center"/>
    </xf>
    <xf numFmtId="0" fontId="110" fillId="10" borderId="0" applyNumberFormat="0" applyBorder="0" applyAlignment="0" applyProtection="0">
      <alignment vertical="center"/>
    </xf>
    <xf numFmtId="0" fontId="110" fillId="10" borderId="0" applyNumberFormat="0" applyBorder="0" applyAlignment="0" applyProtection="0">
      <alignment vertical="center"/>
    </xf>
    <xf numFmtId="0" fontId="110" fillId="10" borderId="0" applyNumberFormat="0" applyBorder="0" applyAlignment="0" applyProtection="0">
      <alignment vertical="center"/>
    </xf>
    <xf numFmtId="0" fontId="110" fillId="33" borderId="0" applyNumberFormat="0" applyBorder="0" applyAlignment="0" applyProtection="0">
      <alignment vertical="center"/>
    </xf>
    <xf numFmtId="0" fontId="110" fillId="33" borderId="0" applyNumberFormat="0" applyBorder="0" applyAlignment="0" applyProtection="0">
      <alignment vertical="center"/>
    </xf>
    <xf numFmtId="0" fontId="110" fillId="33" borderId="0" applyNumberFormat="0" applyBorder="0" applyAlignment="0" applyProtection="0">
      <alignment vertical="center"/>
    </xf>
    <xf numFmtId="0" fontId="110" fillId="33" borderId="0" applyNumberFormat="0" applyBorder="0" applyAlignment="0" applyProtection="0">
      <alignment vertical="center"/>
    </xf>
    <xf numFmtId="0" fontId="110" fillId="33" borderId="0" applyNumberFormat="0" applyBorder="0" applyAlignment="0" applyProtection="0">
      <alignment vertical="center"/>
    </xf>
    <xf numFmtId="0" fontId="111" fillId="10" borderId="0" applyNumberFormat="0" applyBorder="0" applyAlignment="0" applyProtection="0">
      <alignment vertical="center"/>
    </xf>
    <xf numFmtId="0" fontId="110" fillId="10" borderId="0" applyNumberFormat="0" applyBorder="0" applyAlignment="0" applyProtection="0">
      <alignment vertical="center"/>
    </xf>
    <xf numFmtId="0" fontId="111" fillId="10" borderId="0" applyNumberFormat="0" applyBorder="0" applyAlignment="0" applyProtection="0">
      <alignment vertical="center"/>
    </xf>
    <xf numFmtId="0" fontId="110" fillId="33" borderId="0" applyNumberFormat="0" applyBorder="0" applyAlignment="0" applyProtection="0">
      <alignment vertical="center"/>
    </xf>
    <xf numFmtId="0" fontId="110" fillId="33" borderId="0" applyNumberFormat="0" applyBorder="0" applyAlignment="0" applyProtection="0">
      <alignment vertical="center"/>
    </xf>
    <xf numFmtId="0" fontId="110" fillId="33" borderId="0" applyNumberFormat="0" applyBorder="0" applyAlignment="0" applyProtection="0">
      <alignment vertical="center"/>
    </xf>
    <xf numFmtId="0" fontId="110" fillId="33" borderId="0" applyNumberFormat="0" applyBorder="0" applyAlignment="0" applyProtection="0">
      <alignment vertical="center"/>
    </xf>
    <xf numFmtId="0" fontId="110" fillId="33" borderId="0" applyNumberFormat="0" applyBorder="0" applyAlignment="0" applyProtection="0">
      <alignment vertical="center"/>
    </xf>
    <xf numFmtId="0" fontId="110" fillId="33" borderId="0" applyNumberFormat="0" applyBorder="0" applyAlignment="0" applyProtection="0">
      <alignment vertical="center"/>
    </xf>
    <xf numFmtId="0" fontId="110" fillId="33" borderId="0" applyNumberFormat="0" applyBorder="0" applyAlignment="0" applyProtection="0">
      <alignment vertical="center"/>
    </xf>
    <xf numFmtId="0" fontId="110" fillId="33" borderId="0" applyNumberFormat="0" applyBorder="0" applyAlignment="0" applyProtection="0">
      <alignment vertical="center"/>
    </xf>
    <xf numFmtId="0" fontId="110" fillId="33" borderId="0" applyNumberFormat="0" applyBorder="0" applyAlignment="0" applyProtection="0">
      <alignment vertical="center"/>
    </xf>
    <xf numFmtId="177" fontId="111" fillId="33" borderId="0" applyNumberFormat="0" applyBorder="0" applyAlignment="0" applyProtection="0">
      <alignment vertical="center"/>
    </xf>
    <xf numFmtId="177" fontId="3" fillId="33" borderId="0" applyNumberFormat="0" applyBorder="0" applyAlignment="0" applyProtection="0">
      <alignment vertical="center"/>
    </xf>
    <xf numFmtId="177" fontId="3" fillId="33" borderId="0" applyNumberFormat="0" applyBorder="0" applyAlignment="0" applyProtection="0">
      <alignment vertical="center"/>
    </xf>
    <xf numFmtId="177" fontId="3" fillId="33" borderId="0" applyNumberFormat="0" applyBorder="0" applyAlignment="0" applyProtection="0">
      <alignment vertical="center"/>
    </xf>
    <xf numFmtId="177" fontId="111" fillId="33" borderId="0" applyNumberFormat="0" applyBorder="0" applyAlignment="0" applyProtection="0">
      <alignment vertical="center"/>
    </xf>
    <xf numFmtId="177" fontId="3" fillId="33" borderId="0" applyNumberFormat="0" applyBorder="0" applyAlignment="0" applyProtection="0">
      <alignment vertical="center"/>
    </xf>
    <xf numFmtId="177" fontId="3" fillId="33" borderId="0" applyNumberFormat="0" applyBorder="0" applyAlignment="0" applyProtection="0">
      <alignment vertical="center"/>
    </xf>
    <xf numFmtId="177" fontId="3" fillId="33" borderId="0" applyNumberFormat="0" applyBorder="0" applyAlignment="0" applyProtection="0">
      <alignment vertical="center"/>
    </xf>
    <xf numFmtId="177" fontId="111" fillId="33" borderId="0" applyNumberFormat="0" applyBorder="0" applyAlignment="0" applyProtection="0">
      <alignment vertical="center"/>
    </xf>
    <xf numFmtId="177" fontId="3" fillId="33" borderId="0" applyNumberFormat="0" applyBorder="0" applyAlignment="0" applyProtection="0">
      <alignment vertical="center"/>
    </xf>
    <xf numFmtId="177" fontId="3" fillId="33" borderId="0" applyNumberFormat="0" applyBorder="0" applyAlignment="0" applyProtection="0">
      <alignment vertical="center"/>
    </xf>
    <xf numFmtId="177" fontId="3" fillId="33" borderId="0" applyNumberFormat="0" applyBorder="0" applyAlignment="0" applyProtection="0">
      <alignment vertical="center"/>
    </xf>
    <xf numFmtId="177" fontId="111" fillId="33" borderId="0" applyNumberFormat="0" applyBorder="0" applyAlignment="0" applyProtection="0">
      <alignment vertical="center"/>
    </xf>
    <xf numFmtId="177" fontId="3" fillId="33" borderId="0" applyNumberFormat="0" applyBorder="0" applyAlignment="0" applyProtection="0">
      <alignment vertical="center"/>
    </xf>
    <xf numFmtId="177" fontId="3" fillId="33" borderId="0" applyNumberFormat="0" applyBorder="0" applyAlignment="0" applyProtection="0">
      <alignment vertical="center"/>
    </xf>
    <xf numFmtId="177" fontId="3" fillId="33" borderId="0" applyNumberFormat="0" applyBorder="0" applyAlignment="0" applyProtection="0">
      <alignment vertical="center"/>
    </xf>
    <xf numFmtId="177" fontId="111" fillId="33" borderId="0" applyNumberFormat="0" applyBorder="0" applyAlignment="0" applyProtection="0">
      <alignment vertical="center"/>
    </xf>
    <xf numFmtId="177" fontId="3" fillId="33" borderId="0" applyNumberFormat="0" applyBorder="0" applyAlignment="0" applyProtection="0">
      <alignment vertical="center"/>
    </xf>
    <xf numFmtId="177" fontId="3" fillId="33" borderId="0" applyNumberFormat="0" applyBorder="0" applyAlignment="0" applyProtection="0">
      <alignment vertical="center"/>
    </xf>
    <xf numFmtId="177" fontId="3" fillId="33" borderId="0" applyNumberFormat="0" applyBorder="0" applyAlignment="0" applyProtection="0">
      <alignment vertical="center"/>
    </xf>
    <xf numFmtId="177" fontId="111" fillId="33" borderId="0" applyNumberFormat="0" applyBorder="0" applyAlignment="0" applyProtection="0">
      <alignment vertical="center"/>
    </xf>
    <xf numFmtId="177" fontId="111" fillId="33" borderId="0" applyNumberFormat="0" applyBorder="0" applyAlignment="0" applyProtection="0">
      <alignment vertical="center"/>
    </xf>
    <xf numFmtId="177" fontId="3" fillId="33" borderId="0" applyNumberFormat="0" applyBorder="0" applyAlignment="0" applyProtection="0">
      <alignment vertical="center"/>
    </xf>
    <xf numFmtId="177" fontId="3" fillId="33" borderId="0" applyNumberFormat="0" applyBorder="0" applyAlignment="0" applyProtection="0">
      <alignment vertical="center"/>
    </xf>
    <xf numFmtId="177" fontId="3" fillId="33" borderId="0" applyNumberFormat="0" applyBorder="0" applyAlignment="0" applyProtection="0">
      <alignment vertical="center"/>
    </xf>
    <xf numFmtId="177" fontId="112" fillId="33" borderId="0" applyNumberFormat="0" applyBorder="0" applyAlignment="0" applyProtection="0"/>
    <xf numFmtId="177" fontId="112" fillId="33" borderId="0" applyNumberFormat="0" applyBorder="0" applyAlignment="0" applyProtection="0"/>
    <xf numFmtId="177" fontId="112" fillId="33" borderId="0" applyNumberFormat="0" applyBorder="0" applyAlignment="0" applyProtection="0"/>
    <xf numFmtId="0" fontId="111" fillId="33" borderId="0" applyNumberFormat="0" applyBorder="0" applyAlignment="0" applyProtection="0">
      <alignment vertical="center"/>
    </xf>
    <xf numFmtId="0" fontId="111" fillId="10" borderId="0" applyNumberFormat="0" applyBorder="0" applyAlignment="0" applyProtection="0">
      <alignment vertical="center"/>
    </xf>
    <xf numFmtId="0" fontId="111" fillId="10" borderId="0" applyNumberFormat="0" applyBorder="0" applyAlignment="0" applyProtection="0">
      <alignment vertical="center"/>
    </xf>
    <xf numFmtId="0" fontId="111" fillId="10" borderId="0" applyNumberFormat="0" applyBorder="0" applyAlignment="0" applyProtection="0">
      <alignment vertical="center"/>
    </xf>
    <xf numFmtId="0" fontId="111" fillId="10" borderId="0" applyNumberFormat="0" applyBorder="0" applyAlignment="0" applyProtection="0">
      <alignment vertical="center"/>
    </xf>
    <xf numFmtId="0" fontId="111" fillId="10" borderId="0" applyNumberFormat="0" applyBorder="0" applyAlignment="0" applyProtection="0">
      <alignment vertical="center"/>
    </xf>
    <xf numFmtId="0" fontId="111" fillId="10" borderId="0" applyNumberFormat="0" applyBorder="0" applyAlignment="0" applyProtection="0">
      <alignment vertical="center"/>
    </xf>
    <xf numFmtId="0" fontId="111" fillId="10" borderId="0" applyNumberFormat="0" applyBorder="0" applyAlignment="0" applyProtection="0">
      <alignment vertical="center"/>
    </xf>
    <xf numFmtId="0" fontId="111" fillId="10" borderId="0" applyNumberFormat="0" applyBorder="0" applyAlignment="0" applyProtection="0">
      <alignment vertical="center"/>
    </xf>
    <xf numFmtId="0" fontId="111" fillId="10" borderId="0" applyNumberFormat="0" applyBorder="0" applyAlignment="0" applyProtection="0">
      <alignment vertical="center"/>
    </xf>
    <xf numFmtId="0" fontId="111" fillId="10" borderId="0" applyNumberFormat="0" applyBorder="0" applyAlignment="0" applyProtection="0">
      <alignment vertical="center"/>
    </xf>
    <xf numFmtId="0" fontId="111" fillId="10" borderId="0" applyNumberFormat="0" applyBorder="0" applyAlignment="0" applyProtection="0">
      <alignment vertical="center"/>
    </xf>
    <xf numFmtId="0" fontId="111" fillId="10" borderId="0" applyNumberFormat="0" applyBorder="0" applyAlignment="0" applyProtection="0">
      <alignment vertical="center"/>
    </xf>
    <xf numFmtId="0" fontId="111" fillId="10" borderId="0" applyNumberFormat="0" applyBorder="0" applyAlignment="0" applyProtection="0">
      <alignment vertical="center"/>
    </xf>
    <xf numFmtId="0" fontId="111" fillId="10" borderId="0" applyNumberFormat="0" applyBorder="0" applyAlignment="0" applyProtection="0">
      <alignment vertical="center"/>
    </xf>
    <xf numFmtId="0" fontId="111" fillId="10" borderId="0" applyNumberFormat="0" applyBorder="0" applyAlignment="0" applyProtection="0">
      <alignment vertical="center"/>
    </xf>
    <xf numFmtId="0" fontId="111" fillId="10" borderId="0" applyNumberFormat="0" applyBorder="0" applyAlignment="0" applyProtection="0">
      <alignment vertical="center"/>
    </xf>
    <xf numFmtId="0" fontId="111" fillId="10" borderId="0" applyNumberFormat="0" applyBorder="0" applyAlignment="0" applyProtection="0">
      <alignment vertical="center"/>
    </xf>
    <xf numFmtId="0" fontId="113" fillId="10" borderId="0" applyNumberFormat="0" applyBorder="0" applyAlignment="0" applyProtection="0">
      <alignment vertical="center"/>
    </xf>
    <xf numFmtId="0" fontId="111" fillId="33" borderId="0" applyNumberFormat="0" applyBorder="0" applyAlignment="0" applyProtection="0">
      <alignment vertical="center"/>
    </xf>
    <xf numFmtId="0" fontId="111" fillId="10" borderId="0" applyNumberFormat="0" applyBorder="0" applyAlignment="0" applyProtection="0">
      <alignment vertical="center"/>
    </xf>
    <xf numFmtId="0" fontId="111" fillId="33" borderId="0" applyNumberFormat="0" applyBorder="0" applyAlignment="0" applyProtection="0">
      <alignment vertical="center"/>
    </xf>
    <xf numFmtId="0" fontId="111" fillId="33" borderId="0" applyNumberFormat="0" applyBorder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14" fillId="0" borderId="17" applyNumberFormat="0" applyFill="0" applyAlignment="0" applyProtection="0">
      <alignment vertical="center"/>
    </xf>
    <xf numFmtId="0" fontId="114" fillId="0" borderId="17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14" fillId="0" borderId="17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14" fillId="0" borderId="17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216" fontId="28" fillId="0" borderId="0" applyFont="0" applyFill="0" applyBorder="0" applyAlignment="0" applyProtection="0">
      <alignment vertical="center"/>
    </xf>
    <xf numFmtId="42" fontId="28" fillId="0" borderId="0" applyFont="0" applyFill="0" applyBorder="0" applyAlignment="0" applyProtection="0"/>
    <xf numFmtId="42" fontId="28" fillId="0" borderId="0" applyFont="0" applyFill="0" applyBorder="0" applyAlignment="0" applyProtection="0"/>
    <xf numFmtId="217" fontId="28" fillId="0" borderId="0" applyFont="0" applyFill="0" applyBorder="0" applyAlignment="0" applyProtection="0"/>
    <xf numFmtId="217" fontId="28" fillId="0" borderId="0" applyFont="0" applyFill="0" applyBorder="0" applyAlignment="0" applyProtection="0"/>
    <xf numFmtId="42" fontId="28" fillId="0" borderId="0" applyFont="0" applyFill="0" applyBorder="0" applyAlignment="0" applyProtection="0"/>
    <xf numFmtId="42" fontId="28" fillId="0" borderId="0" applyFont="0" applyFill="0" applyBorder="0" applyAlignment="0" applyProtection="0"/>
    <xf numFmtId="217" fontId="28" fillId="0" borderId="0" applyFont="0" applyFill="0" applyBorder="0" applyAlignment="0" applyProtection="0"/>
    <xf numFmtId="42" fontId="28" fillId="0" borderId="0" applyFont="0" applyFill="0" applyBorder="0" applyAlignment="0" applyProtection="0"/>
    <xf numFmtId="217" fontId="28" fillId="0" borderId="0" applyFont="0" applyFill="0" applyBorder="0" applyAlignment="0" applyProtection="0"/>
    <xf numFmtId="217" fontId="28" fillId="0" borderId="0" applyFont="0" applyFill="0" applyBorder="0" applyAlignment="0" applyProtection="0"/>
    <xf numFmtId="42" fontId="28" fillId="0" borderId="0" applyFont="0" applyFill="0" applyBorder="0" applyAlignment="0" applyProtection="0"/>
    <xf numFmtId="42" fontId="28" fillId="0" borderId="0" applyFont="0" applyFill="0" applyBorder="0" applyAlignment="0" applyProtection="0"/>
    <xf numFmtId="217" fontId="28" fillId="0" borderId="0" applyFont="0" applyFill="0" applyBorder="0" applyAlignment="0" applyProtection="0"/>
    <xf numFmtId="217" fontId="28" fillId="0" borderId="0" applyFont="0" applyFill="0" applyBorder="0" applyAlignment="0" applyProtection="0"/>
    <xf numFmtId="0" fontId="115" fillId="2" borderId="18" applyNumberFormat="0" applyAlignment="0" applyProtection="0">
      <alignment vertical="center"/>
    </xf>
    <xf numFmtId="0" fontId="115" fillId="2" borderId="18" applyNumberFormat="0" applyAlignment="0" applyProtection="0">
      <alignment vertical="center"/>
    </xf>
    <xf numFmtId="0" fontId="115" fillId="2" borderId="18" applyNumberFormat="0" applyAlignment="0" applyProtection="0">
      <alignment vertical="center"/>
    </xf>
    <xf numFmtId="0" fontId="115" fillId="2" borderId="18" applyNumberFormat="0" applyAlignment="0" applyProtection="0">
      <alignment vertical="center"/>
    </xf>
    <xf numFmtId="0" fontId="115" fillId="2" borderId="18" applyNumberFormat="0" applyAlignment="0" applyProtection="0">
      <alignment vertical="center"/>
    </xf>
    <xf numFmtId="0" fontId="115" fillId="2" borderId="18" applyNumberFormat="0" applyAlignment="0" applyProtection="0">
      <alignment vertical="center"/>
    </xf>
    <xf numFmtId="0" fontId="115" fillId="2" borderId="18" applyNumberFormat="0" applyAlignment="0" applyProtection="0">
      <alignment vertical="center"/>
    </xf>
    <xf numFmtId="0" fontId="115" fillId="2" borderId="18" applyNumberFormat="0" applyAlignment="0" applyProtection="0">
      <alignment vertical="center"/>
    </xf>
    <xf numFmtId="0" fontId="115" fillId="2" borderId="18" applyNumberFormat="0" applyAlignment="0" applyProtection="0">
      <alignment vertical="center"/>
    </xf>
    <xf numFmtId="0" fontId="115" fillId="2" borderId="18" applyNumberFormat="0" applyAlignment="0" applyProtection="0">
      <alignment vertical="center"/>
    </xf>
    <xf numFmtId="0" fontId="115" fillId="3" borderId="18" applyNumberFormat="0" applyAlignment="0" applyProtection="0">
      <alignment vertical="center"/>
    </xf>
    <xf numFmtId="0" fontId="115" fillId="2" borderId="18" applyNumberFormat="0" applyAlignment="0" applyProtection="0">
      <alignment vertical="center"/>
    </xf>
    <xf numFmtId="0" fontId="115" fillId="2" borderId="18" applyNumberFormat="0" applyAlignment="0" applyProtection="0">
      <alignment vertical="center"/>
    </xf>
    <xf numFmtId="0" fontId="115" fillId="2" borderId="18" applyNumberFormat="0" applyAlignment="0" applyProtection="0">
      <alignment vertical="center"/>
    </xf>
    <xf numFmtId="0" fontId="115" fillId="2" borderId="18" applyNumberFormat="0" applyAlignment="0" applyProtection="0">
      <alignment vertical="center"/>
    </xf>
    <xf numFmtId="0" fontId="115" fillId="2" borderId="18" applyNumberFormat="0" applyAlignment="0" applyProtection="0">
      <alignment vertical="center"/>
    </xf>
    <xf numFmtId="0" fontId="115" fillId="2" borderId="18" applyNumberFormat="0" applyAlignment="0" applyProtection="0">
      <alignment vertical="center"/>
    </xf>
    <xf numFmtId="0" fontId="115" fillId="2" borderId="18" applyNumberFormat="0" applyAlignment="0" applyProtection="0">
      <alignment vertical="center"/>
    </xf>
    <xf numFmtId="0" fontId="115" fillId="2" borderId="18" applyNumberFormat="0" applyAlignment="0" applyProtection="0">
      <alignment vertical="center"/>
    </xf>
    <xf numFmtId="0" fontId="115" fillId="2" borderId="18" applyNumberFormat="0" applyAlignment="0" applyProtection="0">
      <alignment vertical="center"/>
    </xf>
    <xf numFmtId="0" fontId="115" fillId="3" borderId="18" applyNumberFormat="0" applyAlignment="0" applyProtection="0">
      <alignment vertical="center"/>
    </xf>
    <xf numFmtId="0" fontId="115" fillId="2" borderId="18" applyNumberFormat="0" applyAlignment="0" applyProtection="0">
      <alignment vertical="center"/>
    </xf>
    <xf numFmtId="0" fontId="115" fillId="2" borderId="18" applyNumberFormat="0" applyAlignment="0" applyProtection="0">
      <alignment vertical="center"/>
    </xf>
    <xf numFmtId="0" fontId="116" fillId="15" borderId="18" applyNumberFormat="0" applyAlignment="0" applyProtection="0">
      <alignment vertical="center"/>
    </xf>
    <xf numFmtId="0" fontId="116" fillId="15" borderId="18" applyNumberFormat="0" applyAlignment="0" applyProtection="0">
      <alignment vertical="center"/>
    </xf>
    <xf numFmtId="0" fontId="115" fillId="2" borderId="18" applyNumberFormat="0" applyAlignment="0" applyProtection="0">
      <alignment vertical="center"/>
    </xf>
    <xf numFmtId="0" fontId="115" fillId="2" borderId="18" applyNumberFormat="0" applyAlignment="0" applyProtection="0">
      <alignment vertical="center"/>
    </xf>
    <xf numFmtId="0" fontId="115" fillId="2" borderId="18" applyNumberFormat="0" applyAlignment="0" applyProtection="0">
      <alignment vertical="center"/>
    </xf>
    <xf numFmtId="0" fontId="115" fillId="2" borderId="18" applyNumberFormat="0" applyAlignment="0" applyProtection="0">
      <alignment vertical="center"/>
    </xf>
    <xf numFmtId="0" fontId="115" fillId="2" borderId="18" applyNumberFormat="0" applyAlignment="0" applyProtection="0">
      <alignment vertical="center"/>
    </xf>
    <xf numFmtId="0" fontId="115" fillId="2" borderId="18" applyNumberFormat="0" applyAlignment="0" applyProtection="0">
      <alignment vertical="center"/>
    </xf>
    <xf numFmtId="0" fontId="115" fillId="2" borderId="18" applyNumberFormat="0" applyAlignment="0" applyProtection="0">
      <alignment vertical="center"/>
    </xf>
    <xf numFmtId="0" fontId="115" fillId="2" borderId="18" applyNumberFormat="0" applyAlignment="0" applyProtection="0">
      <alignment vertical="center"/>
    </xf>
    <xf numFmtId="0" fontId="115" fillId="2" borderId="18" applyNumberFormat="0" applyAlignment="0" applyProtection="0">
      <alignment vertical="center"/>
    </xf>
    <xf numFmtId="0" fontId="115" fillId="2" borderId="18" applyNumberFormat="0" applyAlignment="0" applyProtection="0">
      <alignment vertical="center"/>
    </xf>
    <xf numFmtId="0" fontId="115" fillId="2" borderId="18" applyNumberFormat="0" applyAlignment="0" applyProtection="0">
      <alignment vertical="center"/>
    </xf>
    <xf numFmtId="0" fontId="115" fillId="2" borderId="18" applyNumberFormat="0" applyAlignment="0" applyProtection="0">
      <alignment vertical="center"/>
    </xf>
    <xf numFmtId="0" fontId="115" fillId="3" borderId="18" applyNumberFormat="0" applyAlignment="0" applyProtection="0">
      <alignment vertical="center"/>
    </xf>
    <xf numFmtId="0" fontId="115" fillId="3" borderId="18" applyNumberFormat="0" applyAlignment="0" applyProtection="0">
      <alignment vertical="center"/>
    </xf>
    <xf numFmtId="0" fontId="115" fillId="3" borderId="18" applyNumberFormat="0" applyAlignment="0" applyProtection="0">
      <alignment vertical="center"/>
    </xf>
    <xf numFmtId="0" fontId="115" fillId="3" borderId="18" applyNumberFormat="0" applyAlignment="0" applyProtection="0">
      <alignment vertical="center"/>
    </xf>
    <xf numFmtId="0" fontId="115" fillId="3" borderId="18" applyNumberFormat="0" applyAlignment="0" applyProtection="0">
      <alignment vertical="center"/>
    </xf>
    <xf numFmtId="0" fontId="115" fillId="3" borderId="18" applyNumberFormat="0" applyAlignment="0" applyProtection="0">
      <alignment vertical="center"/>
    </xf>
    <xf numFmtId="0" fontId="115" fillId="2" borderId="18" applyNumberFormat="0" applyAlignment="0" applyProtection="0">
      <alignment vertical="center"/>
    </xf>
    <xf numFmtId="0" fontId="115" fillId="2" borderId="18" applyNumberFormat="0" applyAlignment="0" applyProtection="0">
      <alignment vertical="center"/>
    </xf>
    <xf numFmtId="0" fontId="115" fillId="2" borderId="18" applyNumberFormat="0" applyAlignment="0" applyProtection="0">
      <alignment vertical="center"/>
    </xf>
    <xf numFmtId="0" fontId="115" fillId="2" borderId="18" applyNumberFormat="0" applyAlignment="0" applyProtection="0">
      <alignment vertical="center"/>
    </xf>
    <xf numFmtId="0" fontId="115" fillId="2" borderId="18" applyNumberFormat="0" applyAlignment="0" applyProtection="0">
      <alignment vertical="center"/>
    </xf>
    <xf numFmtId="0" fontId="116" fillId="15" borderId="18" applyNumberFormat="0" applyAlignment="0" applyProtection="0">
      <alignment vertical="center"/>
    </xf>
    <xf numFmtId="0" fontId="115" fillId="3" borderId="18" applyNumberFormat="0" applyAlignment="0" applyProtection="0">
      <alignment vertical="center"/>
    </xf>
    <xf numFmtId="0" fontId="116" fillId="15" borderId="18" applyNumberFormat="0" applyAlignment="0" applyProtection="0">
      <alignment vertical="center"/>
    </xf>
    <xf numFmtId="0" fontId="115" fillId="2" borderId="18" applyNumberFormat="0" applyAlignment="0" applyProtection="0">
      <alignment vertical="center"/>
    </xf>
    <xf numFmtId="0" fontId="115" fillId="2" borderId="18" applyNumberFormat="0" applyAlignment="0" applyProtection="0">
      <alignment vertical="center"/>
    </xf>
    <xf numFmtId="0" fontId="115" fillId="2" borderId="18" applyNumberFormat="0" applyAlignment="0" applyProtection="0">
      <alignment vertical="center"/>
    </xf>
    <xf numFmtId="0" fontId="115" fillId="2" borderId="18" applyNumberFormat="0" applyAlignment="0" applyProtection="0">
      <alignment vertical="center"/>
    </xf>
    <xf numFmtId="0" fontId="115" fillId="2" borderId="18" applyNumberFormat="0" applyAlignment="0" applyProtection="0">
      <alignment vertical="center"/>
    </xf>
    <xf numFmtId="0" fontId="115" fillId="2" borderId="18" applyNumberFormat="0" applyAlignment="0" applyProtection="0">
      <alignment vertical="center"/>
    </xf>
    <xf numFmtId="0" fontId="115" fillId="2" borderId="18" applyNumberFormat="0" applyAlignment="0" applyProtection="0">
      <alignment vertical="center"/>
    </xf>
    <xf numFmtId="0" fontId="115" fillId="2" borderId="18" applyNumberFormat="0" applyAlignment="0" applyProtection="0">
      <alignment vertical="center"/>
    </xf>
    <xf numFmtId="0" fontId="115" fillId="2" borderId="18" applyNumberFormat="0" applyAlignment="0" applyProtection="0">
      <alignment vertical="center"/>
    </xf>
    <xf numFmtId="0" fontId="117" fillId="32" borderId="19" applyNumberFormat="0" applyAlignment="0" applyProtection="0">
      <alignment vertical="center"/>
    </xf>
    <xf numFmtId="0" fontId="117" fillId="32" borderId="19" applyNumberFormat="0" applyAlignment="0" applyProtection="0">
      <alignment vertical="center"/>
    </xf>
    <xf numFmtId="0" fontId="117" fillId="32" borderId="19" applyNumberFormat="0" applyAlignment="0" applyProtection="0">
      <alignment vertical="center"/>
    </xf>
    <xf numFmtId="0" fontId="117" fillId="32" borderId="19" applyNumberFormat="0" applyAlignment="0" applyProtection="0">
      <alignment vertical="center"/>
    </xf>
    <xf numFmtId="0" fontId="117" fillId="32" borderId="19" applyNumberFormat="0" applyAlignment="0" applyProtection="0">
      <alignment vertical="center"/>
    </xf>
    <xf numFmtId="0" fontId="117" fillId="32" borderId="19" applyNumberFormat="0" applyAlignment="0" applyProtection="0">
      <alignment vertical="center"/>
    </xf>
    <xf numFmtId="0" fontId="117" fillId="32" borderId="19" applyNumberFormat="0" applyAlignment="0" applyProtection="0">
      <alignment vertical="center"/>
    </xf>
    <xf numFmtId="0" fontId="117" fillId="32" borderId="19" applyNumberFormat="0" applyAlignment="0" applyProtection="0">
      <alignment vertical="center"/>
    </xf>
    <xf numFmtId="0" fontId="117" fillId="32" borderId="19" applyNumberFormat="0" applyAlignment="0" applyProtection="0">
      <alignment vertical="center"/>
    </xf>
    <xf numFmtId="0" fontId="117" fillId="32" borderId="19" applyNumberFormat="0" applyAlignment="0" applyProtection="0">
      <alignment vertical="center"/>
    </xf>
    <xf numFmtId="0" fontId="117" fillId="44" borderId="19" applyNumberFormat="0" applyAlignment="0" applyProtection="0">
      <alignment vertical="center"/>
    </xf>
    <xf numFmtId="0" fontId="117" fillId="32" borderId="19" applyNumberFormat="0" applyAlignment="0" applyProtection="0">
      <alignment vertical="center"/>
    </xf>
    <xf numFmtId="0" fontId="117" fillId="32" borderId="19" applyNumberFormat="0" applyAlignment="0" applyProtection="0">
      <alignment vertical="center"/>
    </xf>
    <xf numFmtId="0" fontId="117" fillId="32" borderId="19" applyNumberFormat="0" applyAlignment="0" applyProtection="0">
      <alignment vertical="center"/>
    </xf>
    <xf numFmtId="0" fontId="117" fillId="32" borderId="19" applyNumberFormat="0" applyAlignment="0" applyProtection="0">
      <alignment vertical="center"/>
    </xf>
    <xf numFmtId="0" fontId="117" fillId="32" borderId="19" applyNumberFormat="0" applyAlignment="0" applyProtection="0">
      <alignment vertical="center"/>
    </xf>
    <xf numFmtId="0" fontId="117" fillId="32" borderId="19" applyNumberFormat="0" applyAlignment="0" applyProtection="0">
      <alignment vertical="center"/>
    </xf>
    <xf numFmtId="0" fontId="117" fillId="32" borderId="19" applyNumberFormat="0" applyAlignment="0" applyProtection="0">
      <alignment vertical="center"/>
    </xf>
    <xf numFmtId="0" fontId="117" fillId="32" borderId="19" applyNumberFormat="0" applyAlignment="0" applyProtection="0">
      <alignment vertical="center"/>
    </xf>
    <xf numFmtId="0" fontId="117" fillId="32" borderId="19" applyNumberFormat="0" applyAlignment="0" applyProtection="0">
      <alignment vertical="center"/>
    </xf>
    <xf numFmtId="0" fontId="117" fillId="44" borderId="19" applyNumberFormat="0" applyAlignment="0" applyProtection="0">
      <alignment vertical="center"/>
    </xf>
    <xf numFmtId="0" fontId="117" fillId="32" borderId="19" applyNumberFormat="0" applyAlignment="0" applyProtection="0">
      <alignment vertical="center"/>
    </xf>
    <xf numFmtId="0" fontId="117" fillId="32" borderId="19" applyNumberFormat="0" applyAlignment="0" applyProtection="0">
      <alignment vertical="center"/>
    </xf>
    <xf numFmtId="0" fontId="118" fillId="44" borderId="19" applyNumberFormat="0" applyAlignment="0" applyProtection="0">
      <alignment vertical="center"/>
    </xf>
    <xf numFmtId="0" fontId="118" fillId="44" borderId="19" applyNumberFormat="0" applyAlignment="0" applyProtection="0">
      <alignment vertical="center"/>
    </xf>
    <xf numFmtId="0" fontId="117" fillId="32" borderId="19" applyNumberFormat="0" applyAlignment="0" applyProtection="0">
      <alignment vertical="center"/>
    </xf>
    <xf numFmtId="0" fontId="117" fillId="32" borderId="19" applyNumberFormat="0" applyAlignment="0" applyProtection="0">
      <alignment vertical="center"/>
    </xf>
    <xf numFmtId="0" fontId="117" fillId="32" borderId="19" applyNumberFormat="0" applyAlignment="0" applyProtection="0">
      <alignment vertical="center"/>
    </xf>
    <xf numFmtId="0" fontId="117" fillId="32" borderId="19" applyNumberFormat="0" applyAlignment="0" applyProtection="0">
      <alignment vertical="center"/>
    </xf>
    <xf numFmtId="0" fontId="117" fillId="32" borderId="19" applyNumberFormat="0" applyAlignment="0" applyProtection="0">
      <alignment vertical="center"/>
    </xf>
    <xf numFmtId="0" fontId="117" fillId="32" borderId="19" applyNumberFormat="0" applyAlignment="0" applyProtection="0">
      <alignment vertical="center"/>
    </xf>
    <xf numFmtId="0" fontId="117" fillId="32" borderId="19" applyNumberFormat="0" applyAlignment="0" applyProtection="0">
      <alignment vertical="center"/>
    </xf>
    <xf numFmtId="0" fontId="117" fillId="32" borderId="19" applyNumberFormat="0" applyAlignment="0" applyProtection="0">
      <alignment vertical="center"/>
    </xf>
    <xf numFmtId="0" fontId="117" fillId="32" borderId="19" applyNumberFormat="0" applyAlignment="0" applyProtection="0">
      <alignment vertical="center"/>
    </xf>
    <xf numFmtId="0" fontId="117" fillId="32" borderId="19" applyNumberFormat="0" applyAlignment="0" applyProtection="0">
      <alignment vertical="center"/>
    </xf>
    <xf numFmtId="0" fontId="117" fillId="32" borderId="19" applyNumberFormat="0" applyAlignment="0" applyProtection="0">
      <alignment vertical="center"/>
    </xf>
    <xf numFmtId="0" fontId="117" fillId="32" borderId="19" applyNumberFormat="0" applyAlignment="0" applyProtection="0">
      <alignment vertical="center"/>
    </xf>
    <xf numFmtId="0" fontId="117" fillId="44" borderId="19" applyNumberFormat="0" applyAlignment="0" applyProtection="0">
      <alignment vertical="center"/>
    </xf>
    <xf numFmtId="0" fontId="117" fillId="44" borderId="19" applyNumberFormat="0" applyAlignment="0" applyProtection="0">
      <alignment vertical="center"/>
    </xf>
    <xf numFmtId="0" fontId="117" fillId="44" borderId="19" applyNumberFormat="0" applyAlignment="0" applyProtection="0">
      <alignment vertical="center"/>
    </xf>
    <xf numFmtId="0" fontId="117" fillId="44" borderId="19" applyNumberFormat="0" applyAlignment="0" applyProtection="0">
      <alignment vertical="center"/>
    </xf>
    <xf numFmtId="0" fontId="117" fillId="44" borderId="19" applyNumberFormat="0" applyAlignment="0" applyProtection="0">
      <alignment vertical="center"/>
    </xf>
    <xf numFmtId="0" fontId="117" fillId="44" borderId="19" applyNumberFormat="0" applyAlignment="0" applyProtection="0">
      <alignment vertical="center"/>
    </xf>
    <xf numFmtId="0" fontId="117" fillId="32" borderId="19" applyNumberFormat="0" applyAlignment="0" applyProtection="0">
      <alignment vertical="center"/>
    </xf>
    <xf numFmtId="0" fontId="117" fillId="32" borderId="19" applyNumberFormat="0" applyAlignment="0" applyProtection="0">
      <alignment vertical="center"/>
    </xf>
    <xf numFmtId="0" fontId="117" fillId="32" borderId="19" applyNumberFormat="0" applyAlignment="0" applyProtection="0">
      <alignment vertical="center"/>
    </xf>
    <xf numFmtId="0" fontId="117" fillId="32" borderId="19" applyNumberFormat="0" applyAlignment="0" applyProtection="0">
      <alignment vertical="center"/>
    </xf>
    <xf numFmtId="0" fontId="117" fillId="32" borderId="19" applyNumberFormat="0" applyAlignment="0" applyProtection="0">
      <alignment vertical="center"/>
    </xf>
    <xf numFmtId="0" fontId="118" fillId="44" borderId="19" applyNumberFormat="0" applyAlignment="0" applyProtection="0">
      <alignment vertical="center"/>
    </xf>
    <xf numFmtId="0" fontId="117" fillId="44" borderId="19" applyNumberFormat="0" applyAlignment="0" applyProtection="0">
      <alignment vertical="center"/>
    </xf>
    <xf numFmtId="0" fontId="118" fillId="44" borderId="19" applyNumberFormat="0" applyAlignment="0" applyProtection="0">
      <alignment vertical="center"/>
    </xf>
    <xf numFmtId="0" fontId="117" fillId="32" borderId="19" applyNumberFormat="0" applyAlignment="0" applyProtection="0">
      <alignment vertical="center"/>
    </xf>
    <xf numFmtId="0" fontId="117" fillId="32" borderId="19" applyNumberFormat="0" applyAlignment="0" applyProtection="0">
      <alignment vertical="center"/>
    </xf>
    <xf numFmtId="0" fontId="117" fillId="32" borderId="19" applyNumberFormat="0" applyAlignment="0" applyProtection="0">
      <alignment vertical="center"/>
    </xf>
    <xf numFmtId="0" fontId="117" fillId="32" borderId="19" applyNumberFormat="0" applyAlignment="0" applyProtection="0">
      <alignment vertical="center"/>
    </xf>
    <xf numFmtId="0" fontId="117" fillId="32" borderId="19" applyNumberFormat="0" applyAlignment="0" applyProtection="0">
      <alignment vertical="center"/>
    </xf>
    <xf numFmtId="0" fontId="117" fillId="32" borderId="19" applyNumberFormat="0" applyAlignment="0" applyProtection="0">
      <alignment vertical="center"/>
    </xf>
    <xf numFmtId="0" fontId="117" fillId="32" borderId="19" applyNumberFormat="0" applyAlignment="0" applyProtection="0">
      <alignment vertical="center"/>
    </xf>
    <xf numFmtId="0" fontId="117" fillId="32" borderId="19" applyNumberFormat="0" applyAlignment="0" applyProtection="0">
      <alignment vertical="center"/>
    </xf>
    <xf numFmtId="0" fontId="117" fillId="32" borderId="19" applyNumberFormat="0" applyAlignment="0" applyProtection="0">
      <alignment vertical="center"/>
    </xf>
    <xf numFmtId="0" fontId="119" fillId="0" borderId="0" applyNumberFormat="0" applyFill="0" applyBorder="0" applyAlignment="0" applyProtection="0">
      <alignment vertical="center"/>
    </xf>
    <xf numFmtId="0" fontId="119" fillId="0" borderId="0" applyNumberFormat="0" applyFill="0" applyBorder="0" applyAlignment="0" applyProtection="0">
      <alignment vertical="center"/>
    </xf>
    <xf numFmtId="0" fontId="119" fillId="0" borderId="0" applyNumberFormat="0" applyFill="0" applyBorder="0" applyAlignment="0" applyProtection="0">
      <alignment vertical="center"/>
    </xf>
    <xf numFmtId="0" fontId="119" fillId="0" borderId="0" applyNumberFormat="0" applyFill="0" applyBorder="0" applyAlignment="0" applyProtection="0">
      <alignment vertical="center"/>
    </xf>
    <xf numFmtId="0" fontId="119" fillId="0" borderId="0" applyNumberFormat="0" applyFill="0" applyBorder="0" applyAlignment="0" applyProtection="0">
      <alignment vertical="center"/>
    </xf>
    <xf numFmtId="0" fontId="119" fillId="0" borderId="0" applyNumberFormat="0" applyFill="0" applyBorder="0" applyAlignment="0" applyProtection="0">
      <alignment vertical="center"/>
    </xf>
    <xf numFmtId="0" fontId="119" fillId="0" borderId="0" applyNumberFormat="0" applyFill="0" applyBorder="0" applyAlignment="0" applyProtection="0">
      <alignment vertical="center"/>
    </xf>
    <xf numFmtId="0" fontId="119" fillId="0" borderId="0" applyNumberFormat="0" applyFill="0" applyBorder="0" applyAlignment="0" applyProtection="0">
      <alignment vertical="center"/>
    </xf>
    <xf numFmtId="0" fontId="119" fillId="0" borderId="0" applyNumberFormat="0" applyFill="0" applyBorder="0" applyAlignment="0" applyProtection="0">
      <alignment vertical="center"/>
    </xf>
    <xf numFmtId="0" fontId="119" fillId="0" borderId="0" applyNumberFormat="0" applyFill="0" applyBorder="0" applyAlignment="0" applyProtection="0">
      <alignment vertical="center"/>
    </xf>
    <xf numFmtId="0" fontId="119" fillId="0" borderId="0" applyNumberFormat="0" applyFill="0" applyBorder="0" applyAlignment="0" applyProtection="0">
      <alignment vertical="center"/>
    </xf>
    <xf numFmtId="0" fontId="119" fillId="0" borderId="0" applyNumberFormat="0" applyFill="0" applyBorder="0" applyAlignment="0" applyProtection="0">
      <alignment vertical="center"/>
    </xf>
    <xf numFmtId="0" fontId="119" fillId="0" borderId="0" applyNumberFormat="0" applyFill="0" applyBorder="0" applyAlignment="0" applyProtection="0">
      <alignment vertical="center"/>
    </xf>
    <xf numFmtId="0" fontId="119" fillId="0" borderId="0" applyNumberFormat="0" applyFill="0" applyBorder="0" applyAlignment="0" applyProtection="0">
      <alignment vertical="center"/>
    </xf>
    <xf numFmtId="0" fontId="119" fillId="0" borderId="0" applyNumberFormat="0" applyFill="0" applyBorder="0" applyAlignment="0" applyProtection="0">
      <alignment vertical="center"/>
    </xf>
    <xf numFmtId="0" fontId="119" fillId="0" borderId="0" applyNumberFormat="0" applyFill="0" applyBorder="0" applyAlignment="0" applyProtection="0">
      <alignment vertical="center"/>
    </xf>
    <xf numFmtId="0" fontId="119" fillId="0" borderId="0" applyNumberFormat="0" applyFill="0" applyBorder="0" applyAlignment="0" applyProtection="0">
      <alignment vertical="center"/>
    </xf>
    <xf numFmtId="0" fontId="119" fillId="0" borderId="0" applyNumberFormat="0" applyFill="0" applyBorder="0" applyAlignment="0" applyProtection="0">
      <alignment vertical="center"/>
    </xf>
    <xf numFmtId="0" fontId="119" fillId="0" borderId="0" applyNumberFormat="0" applyFill="0" applyBorder="0" applyAlignment="0" applyProtection="0">
      <alignment vertical="center"/>
    </xf>
    <xf numFmtId="0" fontId="119" fillId="0" borderId="0" applyNumberFormat="0" applyFill="0" applyBorder="0" applyAlignment="0" applyProtection="0">
      <alignment vertical="center"/>
    </xf>
    <xf numFmtId="0" fontId="120" fillId="0" borderId="0" applyNumberFormat="0" applyFill="0" applyBorder="0" applyAlignment="0" applyProtection="0">
      <alignment vertical="center"/>
    </xf>
    <xf numFmtId="0" fontId="119" fillId="0" borderId="0" applyNumberFormat="0" applyFill="0" applyBorder="0" applyAlignment="0" applyProtection="0">
      <alignment vertical="center"/>
    </xf>
    <xf numFmtId="0" fontId="119" fillId="0" borderId="0" applyNumberFormat="0" applyFill="0" applyBorder="0" applyAlignment="0" applyProtection="0">
      <alignment vertical="center"/>
    </xf>
    <xf numFmtId="0" fontId="120" fillId="0" borderId="0" applyNumberFormat="0" applyFill="0" applyBorder="0" applyAlignment="0" applyProtection="0">
      <alignment vertical="center"/>
    </xf>
    <xf numFmtId="0" fontId="119" fillId="0" borderId="0" applyNumberFormat="0" applyFill="0" applyBorder="0" applyAlignment="0" applyProtection="0">
      <alignment vertical="center"/>
    </xf>
    <xf numFmtId="0" fontId="119" fillId="0" borderId="0" applyNumberFormat="0" applyFill="0" applyBorder="0" applyAlignment="0" applyProtection="0">
      <alignment vertical="center"/>
    </xf>
    <xf numFmtId="0" fontId="119" fillId="0" borderId="0" applyNumberFormat="0" applyFill="0" applyBorder="0" applyAlignment="0" applyProtection="0">
      <alignment vertical="center"/>
    </xf>
    <xf numFmtId="0" fontId="119" fillId="0" borderId="0" applyNumberFormat="0" applyFill="0" applyBorder="0" applyAlignment="0" applyProtection="0">
      <alignment vertical="center"/>
    </xf>
    <xf numFmtId="0" fontId="119" fillId="0" borderId="0" applyNumberFormat="0" applyFill="0" applyBorder="0" applyAlignment="0" applyProtection="0">
      <alignment vertical="center"/>
    </xf>
    <xf numFmtId="0" fontId="119" fillId="0" borderId="0" applyNumberFormat="0" applyFill="0" applyBorder="0" applyAlignment="0" applyProtection="0">
      <alignment vertical="center"/>
    </xf>
    <xf numFmtId="0" fontId="119" fillId="0" borderId="0" applyNumberFormat="0" applyFill="0" applyBorder="0" applyAlignment="0" applyProtection="0">
      <alignment vertical="center"/>
    </xf>
    <xf numFmtId="0" fontId="119" fillId="0" borderId="0" applyNumberFormat="0" applyFill="0" applyBorder="0" applyAlignment="0" applyProtection="0">
      <alignment vertical="center"/>
    </xf>
    <xf numFmtId="0" fontId="119" fillId="0" borderId="0" applyNumberFormat="0" applyFill="0" applyBorder="0" applyAlignment="0" applyProtection="0">
      <alignment vertical="center"/>
    </xf>
    <xf numFmtId="0" fontId="119" fillId="0" borderId="0" applyNumberFormat="0" applyFill="0" applyBorder="0" applyAlignment="0" applyProtection="0">
      <alignment vertical="center"/>
    </xf>
    <xf numFmtId="0" fontId="119" fillId="0" borderId="0" applyNumberFormat="0" applyFill="0" applyBorder="0" applyAlignment="0" applyProtection="0">
      <alignment vertical="center"/>
    </xf>
    <xf numFmtId="0" fontId="119" fillId="0" borderId="0" applyNumberFormat="0" applyFill="0" applyBorder="0" applyAlignment="0" applyProtection="0">
      <alignment vertical="center"/>
    </xf>
    <xf numFmtId="0" fontId="119" fillId="0" borderId="0" applyNumberFormat="0" applyFill="0" applyBorder="0" applyAlignment="0" applyProtection="0">
      <alignment vertical="center"/>
    </xf>
    <xf numFmtId="0" fontId="119" fillId="0" borderId="0" applyNumberFormat="0" applyFill="0" applyBorder="0" applyAlignment="0" applyProtection="0">
      <alignment vertical="center"/>
    </xf>
    <xf numFmtId="0" fontId="119" fillId="0" borderId="0" applyNumberFormat="0" applyFill="0" applyBorder="0" applyAlignment="0" applyProtection="0">
      <alignment vertical="center"/>
    </xf>
    <xf numFmtId="0" fontId="119" fillId="0" borderId="0" applyNumberFormat="0" applyFill="0" applyBorder="0" applyAlignment="0" applyProtection="0">
      <alignment vertical="center"/>
    </xf>
    <xf numFmtId="0" fontId="119" fillId="0" borderId="0" applyNumberFormat="0" applyFill="0" applyBorder="0" applyAlignment="0" applyProtection="0">
      <alignment vertical="center"/>
    </xf>
    <xf numFmtId="0" fontId="119" fillId="0" borderId="0" applyNumberFormat="0" applyFill="0" applyBorder="0" applyAlignment="0" applyProtection="0">
      <alignment vertical="center"/>
    </xf>
    <xf numFmtId="0" fontId="119" fillId="0" borderId="0" applyNumberFormat="0" applyFill="0" applyBorder="0" applyAlignment="0" applyProtection="0">
      <alignment vertical="center"/>
    </xf>
    <xf numFmtId="0" fontId="119" fillId="0" borderId="0" applyNumberFormat="0" applyFill="0" applyBorder="0" applyAlignment="0" applyProtection="0">
      <alignment vertical="center"/>
    </xf>
    <xf numFmtId="0" fontId="119" fillId="0" borderId="0" applyNumberFormat="0" applyFill="0" applyBorder="0" applyAlignment="0" applyProtection="0">
      <alignment vertical="center"/>
    </xf>
    <xf numFmtId="0" fontId="120" fillId="0" borderId="0" applyNumberFormat="0" applyFill="0" applyBorder="0" applyAlignment="0" applyProtection="0">
      <alignment vertical="center"/>
    </xf>
    <xf numFmtId="0" fontId="119" fillId="0" borderId="0" applyNumberFormat="0" applyFill="0" applyBorder="0" applyAlignment="0" applyProtection="0">
      <alignment vertical="center"/>
    </xf>
    <xf numFmtId="0" fontId="120" fillId="0" borderId="0" applyNumberFormat="0" applyFill="0" applyBorder="0" applyAlignment="0" applyProtection="0">
      <alignment vertical="center"/>
    </xf>
    <xf numFmtId="0" fontId="119" fillId="0" borderId="0" applyNumberFormat="0" applyFill="0" applyBorder="0" applyAlignment="0" applyProtection="0">
      <alignment vertical="center"/>
    </xf>
    <xf numFmtId="0" fontId="119" fillId="0" borderId="0" applyNumberFormat="0" applyFill="0" applyBorder="0" applyAlignment="0" applyProtection="0">
      <alignment vertical="center"/>
    </xf>
    <xf numFmtId="0" fontId="119" fillId="0" borderId="0" applyNumberFormat="0" applyFill="0" applyBorder="0" applyAlignment="0" applyProtection="0">
      <alignment vertical="center"/>
    </xf>
    <xf numFmtId="0" fontId="119" fillId="0" borderId="0" applyNumberFormat="0" applyFill="0" applyBorder="0" applyAlignment="0" applyProtection="0">
      <alignment vertical="center"/>
    </xf>
    <xf numFmtId="0" fontId="119" fillId="0" borderId="0" applyNumberFormat="0" applyFill="0" applyBorder="0" applyAlignment="0" applyProtection="0">
      <alignment vertical="center"/>
    </xf>
    <xf numFmtId="0" fontId="119" fillId="0" borderId="0" applyNumberFormat="0" applyFill="0" applyBorder="0" applyAlignment="0" applyProtection="0">
      <alignment vertical="center"/>
    </xf>
    <xf numFmtId="0" fontId="119" fillId="0" borderId="0" applyNumberFormat="0" applyFill="0" applyBorder="0" applyAlignment="0" applyProtection="0">
      <alignment vertical="center"/>
    </xf>
    <xf numFmtId="0" fontId="119" fillId="0" borderId="0" applyNumberFormat="0" applyFill="0" applyBorder="0" applyAlignment="0" applyProtection="0">
      <alignment vertical="center"/>
    </xf>
    <xf numFmtId="0" fontId="119" fillId="0" borderId="0" applyNumberFormat="0" applyFill="0" applyBorder="0" applyAlignment="0" applyProtection="0">
      <alignment vertical="center"/>
    </xf>
    <xf numFmtId="177" fontId="101" fillId="0" borderId="15" applyNumberFormat="0" applyFill="0" applyProtection="0">
      <alignment horizontal="left"/>
    </xf>
    <xf numFmtId="0" fontId="121" fillId="0" borderId="0" applyNumberFormat="0" applyFill="0" applyBorder="0" applyAlignment="0" applyProtection="0">
      <alignment vertical="center"/>
    </xf>
    <xf numFmtId="0" fontId="121" fillId="0" borderId="0" applyNumberFormat="0" applyFill="0" applyBorder="0" applyAlignment="0" applyProtection="0">
      <alignment vertical="center"/>
    </xf>
    <xf numFmtId="0" fontId="121" fillId="0" borderId="0" applyNumberFormat="0" applyFill="0" applyBorder="0" applyAlignment="0" applyProtection="0">
      <alignment vertical="center"/>
    </xf>
    <xf numFmtId="0" fontId="121" fillId="0" borderId="0" applyNumberFormat="0" applyFill="0" applyBorder="0" applyAlignment="0" applyProtection="0">
      <alignment vertical="center"/>
    </xf>
    <xf numFmtId="0" fontId="121" fillId="0" borderId="0" applyNumberFormat="0" applyFill="0" applyBorder="0" applyAlignment="0" applyProtection="0">
      <alignment vertical="center"/>
    </xf>
    <xf numFmtId="0" fontId="121" fillId="0" borderId="0" applyNumberFormat="0" applyFill="0" applyBorder="0" applyAlignment="0" applyProtection="0">
      <alignment vertical="center"/>
    </xf>
    <xf numFmtId="0" fontId="121" fillId="0" borderId="0" applyNumberFormat="0" applyFill="0" applyBorder="0" applyAlignment="0" applyProtection="0">
      <alignment vertical="center"/>
    </xf>
    <xf numFmtId="0" fontId="121" fillId="0" borderId="0" applyNumberFormat="0" applyFill="0" applyBorder="0" applyAlignment="0" applyProtection="0">
      <alignment vertical="center"/>
    </xf>
    <xf numFmtId="0" fontId="121" fillId="0" borderId="0" applyNumberFormat="0" applyFill="0" applyBorder="0" applyAlignment="0" applyProtection="0">
      <alignment vertical="center"/>
    </xf>
    <xf numFmtId="0" fontId="121" fillId="0" borderId="0" applyNumberFormat="0" applyFill="0" applyBorder="0" applyAlignment="0" applyProtection="0">
      <alignment vertical="center"/>
    </xf>
    <xf numFmtId="0" fontId="121" fillId="0" borderId="0" applyNumberFormat="0" applyFill="0" applyBorder="0" applyAlignment="0" applyProtection="0">
      <alignment vertical="center"/>
    </xf>
    <xf numFmtId="0" fontId="121" fillId="0" borderId="0" applyNumberFormat="0" applyFill="0" applyBorder="0" applyAlignment="0" applyProtection="0">
      <alignment vertical="center"/>
    </xf>
    <xf numFmtId="0" fontId="121" fillId="0" borderId="0" applyNumberFormat="0" applyFill="0" applyBorder="0" applyAlignment="0" applyProtection="0">
      <alignment vertical="center"/>
    </xf>
    <xf numFmtId="0" fontId="121" fillId="0" borderId="0" applyNumberFormat="0" applyFill="0" applyBorder="0" applyAlignment="0" applyProtection="0">
      <alignment vertical="center"/>
    </xf>
    <xf numFmtId="0" fontId="121" fillId="0" borderId="0" applyNumberFormat="0" applyFill="0" applyBorder="0" applyAlignment="0" applyProtection="0">
      <alignment vertical="center"/>
    </xf>
    <xf numFmtId="0" fontId="121" fillId="0" borderId="0" applyNumberFormat="0" applyFill="0" applyBorder="0" applyAlignment="0" applyProtection="0">
      <alignment vertical="center"/>
    </xf>
    <xf numFmtId="0" fontId="121" fillId="0" borderId="0" applyNumberFormat="0" applyFill="0" applyBorder="0" applyAlignment="0" applyProtection="0">
      <alignment vertical="center"/>
    </xf>
    <xf numFmtId="0" fontId="121" fillId="0" borderId="0" applyNumberFormat="0" applyFill="0" applyBorder="0" applyAlignment="0" applyProtection="0">
      <alignment vertical="center"/>
    </xf>
    <xf numFmtId="0" fontId="121" fillId="0" borderId="0" applyNumberFormat="0" applyFill="0" applyBorder="0" applyAlignment="0" applyProtection="0">
      <alignment vertical="center"/>
    </xf>
    <xf numFmtId="0" fontId="121" fillId="0" borderId="0" applyNumberFormat="0" applyFill="0" applyBorder="0" applyAlignment="0" applyProtection="0">
      <alignment vertical="center"/>
    </xf>
    <xf numFmtId="0" fontId="121" fillId="0" borderId="0" applyNumberFormat="0" applyFill="0" applyBorder="0" applyAlignment="0" applyProtection="0">
      <alignment vertical="center"/>
    </xf>
    <xf numFmtId="0" fontId="121" fillId="0" borderId="0" applyNumberFormat="0" applyFill="0" applyBorder="0" applyAlignment="0" applyProtection="0">
      <alignment vertical="center"/>
    </xf>
    <xf numFmtId="0" fontId="121" fillId="0" borderId="0" applyNumberFormat="0" applyFill="0" applyBorder="0" applyAlignment="0" applyProtection="0">
      <alignment vertical="center"/>
    </xf>
    <xf numFmtId="0" fontId="122" fillId="0" borderId="0" applyNumberFormat="0" applyFill="0" applyBorder="0" applyAlignment="0" applyProtection="0">
      <alignment vertical="center"/>
    </xf>
    <xf numFmtId="0" fontId="122" fillId="0" borderId="0" applyNumberFormat="0" applyFill="0" applyBorder="0" applyAlignment="0" applyProtection="0">
      <alignment vertical="center"/>
    </xf>
    <xf numFmtId="0" fontId="121" fillId="0" borderId="0" applyNumberFormat="0" applyFill="0" applyBorder="0" applyAlignment="0" applyProtection="0">
      <alignment vertical="center"/>
    </xf>
    <xf numFmtId="0" fontId="121" fillId="0" borderId="0" applyNumberFormat="0" applyFill="0" applyBorder="0" applyAlignment="0" applyProtection="0">
      <alignment vertical="center"/>
    </xf>
    <xf numFmtId="0" fontId="121" fillId="0" borderId="0" applyNumberFormat="0" applyFill="0" applyBorder="0" applyAlignment="0" applyProtection="0">
      <alignment vertical="center"/>
    </xf>
    <xf numFmtId="0" fontId="121" fillId="0" borderId="0" applyNumberFormat="0" applyFill="0" applyBorder="0" applyAlignment="0" applyProtection="0">
      <alignment vertical="center"/>
    </xf>
    <xf numFmtId="0" fontId="121" fillId="0" borderId="0" applyNumberFormat="0" applyFill="0" applyBorder="0" applyAlignment="0" applyProtection="0">
      <alignment vertical="center"/>
    </xf>
    <xf numFmtId="0" fontId="121" fillId="0" borderId="0" applyNumberFormat="0" applyFill="0" applyBorder="0" applyAlignment="0" applyProtection="0">
      <alignment vertical="center"/>
    </xf>
    <xf numFmtId="0" fontId="121" fillId="0" borderId="0" applyNumberFormat="0" applyFill="0" applyBorder="0" applyAlignment="0" applyProtection="0">
      <alignment vertical="center"/>
    </xf>
    <xf numFmtId="0" fontId="121" fillId="0" borderId="0" applyNumberFormat="0" applyFill="0" applyBorder="0" applyAlignment="0" applyProtection="0">
      <alignment vertical="center"/>
    </xf>
    <xf numFmtId="0" fontId="121" fillId="0" borderId="0" applyNumberFormat="0" applyFill="0" applyBorder="0" applyAlignment="0" applyProtection="0">
      <alignment vertical="center"/>
    </xf>
    <xf numFmtId="0" fontId="121" fillId="0" borderId="0" applyNumberFormat="0" applyFill="0" applyBorder="0" applyAlignment="0" applyProtection="0">
      <alignment vertical="center"/>
    </xf>
    <xf numFmtId="0" fontId="121" fillId="0" borderId="0" applyNumberFormat="0" applyFill="0" applyBorder="0" applyAlignment="0" applyProtection="0">
      <alignment vertical="center"/>
    </xf>
    <xf numFmtId="0" fontId="121" fillId="0" borderId="0" applyNumberFormat="0" applyFill="0" applyBorder="0" applyAlignment="0" applyProtection="0">
      <alignment vertical="center"/>
    </xf>
    <xf numFmtId="0" fontId="121" fillId="0" borderId="0" applyNumberFormat="0" applyFill="0" applyBorder="0" applyAlignment="0" applyProtection="0">
      <alignment vertical="center"/>
    </xf>
    <xf numFmtId="0" fontId="121" fillId="0" borderId="0" applyNumberFormat="0" applyFill="0" applyBorder="0" applyAlignment="0" applyProtection="0">
      <alignment vertical="center"/>
    </xf>
    <xf numFmtId="0" fontId="121" fillId="0" borderId="0" applyNumberFormat="0" applyFill="0" applyBorder="0" applyAlignment="0" applyProtection="0">
      <alignment vertical="center"/>
    </xf>
    <xf numFmtId="0" fontId="121" fillId="0" borderId="0" applyNumberFormat="0" applyFill="0" applyBorder="0" applyAlignment="0" applyProtection="0">
      <alignment vertical="center"/>
    </xf>
    <xf numFmtId="0" fontId="121" fillId="0" borderId="0" applyNumberFormat="0" applyFill="0" applyBorder="0" applyAlignment="0" applyProtection="0">
      <alignment vertical="center"/>
    </xf>
    <xf numFmtId="0" fontId="121" fillId="0" borderId="0" applyNumberFormat="0" applyFill="0" applyBorder="0" applyAlignment="0" applyProtection="0">
      <alignment vertical="center"/>
    </xf>
    <xf numFmtId="0" fontId="121" fillId="0" borderId="0" applyNumberFormat="0" applyFill="0" applyBorder="0" applyAlignment="0" applyProtection="0">
      <alignment vertical="center"/>
    </xf>
    <xf numFmtId="0" fontId="121" fillId="0" borderId="0" applyNumberFormat="0" applyFill="0" applyBorder="0" applyAlignment="0" applyProtection="0">
      <alignment vertical="center"/>
    </xf>
    <xf numFmtId="0" fontId="121" fillId="0" borderId="0" applyNumberFormat="0" applyFill="0" applyBorder="0" applyAlignment="0" applyProtection="0">
      <alignment vertical="center"/>
    </xf>
    <xf numFmtId="0" fontId="122" fillId="0" borderId="0" applyNumberFormat="0" applyFill="0" applyBorder="0" applyAlignment="0" applyProtection="0">
      <alignment vertical="center"/>
    </xf>
    <xf numFmtId="0" fontId="121" fillId="0" borderId="0" applyNumberFormat="0" applyFill="0" applyBorder="0" applyAlignment="0" applyProtection="0">
      <alignment vertical="center"/>
    </xf>
    <xf numFmtId="0" fontId="122" fillId="0" borderId="0" applyNumberFormat="0" applyFill="0" applyBorder="0" applyAlignment="0" applyProtection="0">
      <alignment vertical="center"/>
    </xf>
    <xf numFmtId="0" fontId="121" fillId="0" borderId="0" applyNumberFormat="0" applyFill="0" applyBorder="0" applyAlignment="0" applyProtection="0">
      <alignment vertical="center"/>
    </xf>
    <xf numFmtId="0" fontId="121" fillId="0" borderId="0" applyNumberFormat="0" applyFill="0" applyBorder="0" applyAlignment="0" applyProtection="0">
      <alignment vertical="center"/>
    </xf>
    <xf numFmtId="0" fontId="121" fillId="0" borderId="0" applyNumberFormat="0" applyFill="0" applyBorder="0" applyAlignment="0" applyProtection="0">
      <alignment vertical="center"/>
    </xf>
    <xf numFmtId="0" fontId="121" fillId="0" borderId="0" applyNumberFormat="0" applyFill="0" applyBorder="0" applyAlignment="0" applyProtection="0">
      <alignment vertical="center"/>
    </xf>
    <xf numFmtId="0" fontId="121" fillId="0" borderId="0" applyNumberFormat="0" applyFill="0" applyBorder="0" applyAlignment="0" applyProtection="0">
      <alignment vertical="center"/>
    </xf>
    <xf numFmtId="0" fontId="121" fillId="0" borderId="0" applyNumberFormat="0" applyFill="0" applyBorder="0" applyAlignment="0" applyProtection="0">
      <alignment vertical="center"/>
    </xf>
    <xf numFmtId="0" fontId="121" fillId="0" borderId="0" applyNumberFormat="0" applyFill="0" applyBorder="0" applyAlignment="0" applyProtection="0">
      <alignment vertical="center"/>
    </xf>
    <xf numFmtId="0" fontId="121" fillId="0" borderId="0" applyNumberFormat="0" applyFill="0" applyBorder="0" applyAlignment="0" applyProtection="0">
      <alignment vertical="center"/>
    </xf>
    <xf numFmtId="0" fontId="121" fillId="0" borderId="0" applyNumberFormat="0" applyFill="0" applyBorder="0" applyAlignment="0" applyProtection="0">
      <alignment vertical="center"/>
    </xf>
    <xf numFmtId="0" fontId="123" fillId="0" borderId="20" applyNumberFormat="0" applyFill="0" applyAlignment="0" applyProtection="0">
      <alignment vertical="center"/>
    </xf>
    <xf numFmtId="0" fontId="123" fillId="0" borderId="20" applyNumberFormat="0" applyFill="0" applyAlignment="0" applyProtection="0">
      <alignment vertical="center"/>
    </xf>
    <xf numFmtId="0" fontId="123" fillId="0" borderId="20" applyNumberFormat="0" applyFill="0" applyAlignment="0" applyProtection="0">
      <alignment vertical="center"/>
    </xf>
    <xf numFmtId="0" fontId="123" fillId="0" borderId="20" applyNumberFormat="0" applyFill="0" applyAlignment="0" applyProtection="0">
      <alignment vertical="center"/>
    </xf>
    <xf numFmtId="0" fontId="123" fillId="0" borderId="20" applyNumberFormat="0" applyFill="0" applyAlignment="0" applyProtection="0">
      <alignment vertical="center"/>
    </xf>
    <xf numFmtId="0" fontId="123" fillId="0" borderId="20" applyNumberFormat="0" applyFill="0" applyAlignment="0" applyProtection="0">
      <alignment vertical="center"/>
    </xf>
    <xf numFmtId="0" fontId="123" fillId="0" borderId="20" applyNumberFormat="0" applyFill="0" applyAlignment="0" applyProtection="0">
      <alignment vertical="center"/>
    </xf>
    <xf numFmtId="0" fontId="123" fillId="0" borderId="20" applyNumberFormat="0" applyFill="0" applyAlignment="0" applyProtection="0">
      <alignment vertical="center"/>
    </xf>
    <xf numFmtId="0" fontId="123" fillId="0" borderId="20" applyNumberFormat="0" applyFill="0" applyAlignment="0" applyProtection="0">
      <alignment vertical="center"/>
    </xf>
    <xf numFmtId="0" fontId="123" fillId="0" borderId="20" applyNumberFormat="0" applyFill="0" applyAlignment="0" applyProtection="0">
      <alignment vertical="center"/>
    </xf>
    <xf numFmtId="0" fontId="123" fillId="0" borderId="20" applyNumberFormat="0" applyFill="0" applyAlignment="0" applyProtection="0">
      <alignment vertical="center"/>
    </xf>
    <xf numFmtId="0" fontId="123" fillId="0" borderId="20" applyNumberFormat="0" applyFill="0" applyAlignment="0" applyProtection="0">
      <alignment vertical="center"/>
    </xf>
    <xf numFmtId="0" fontId="123" fillId="0" borderId="20" applyNumberFormat="0" applyFill="0" applyAlignment="0" applyProtection="0">
      <alignment vertical="center"/>
    </xf>
    <xf numFmtId="0" fontId="123" fillId="0" borderId="20" applyNumberFormat="0" applyFill="0" applyAlignment="0" applyProtection="0">
      <alignment vertical="center"/>
    </xf>
    <xf numFmtId="0" fontId="123" fillId="0" borderId="20" applyNumberFormat="0" applyFill="0" applyAlignment="0" applyProtection="0">
      <alignment vertical="center"/>
    </xf>
    <xf numFmtId="0" fontId="123" fillId="0" borderId="20" applyNumberFormat="0" applyFill="0" applyAlignment="0" applyProtection="0">
      <alignment vertical="center"/>
    </xf>
    <xf numFmtId="0" fontId="123" fillId="0" borderId="20" applyNumberFormat="0" applyFill="0" applyAlignment="0" applyProtection="0">
      <alignment vertical="center"/>
    </xf>
    <xf numFmtId="0" fontId="123" fillId="0" borderId="20" applyNumberFormat="0" applyFill="0" applyAlignment="0" applyProtection="0">
      <alignment vertical="center"/>
    </xf>
    <xf numFmtId="0" fontId="123" fillId="0" borderId="20" applyNumberFormat="0" applyFill="0" applyAlignment="0" applyProtection="0">
      <alignment vertical="center"/>
    </xf>
    <xf numFmtId="0" fontId="123" fillId="0" borderId="20" applyNumberFormat="0" applyFill="0" applyAlignment="0" applyProtection="0">
      <alignment vertical="center"/>
    </xf>
    <xf numFmtId="0" fontId="124" fillId="0" borderId="20" applyNumberFormat="0" applyFill="0" applyAlignment="0" applyProtection="0">
      <alignment vertical="center"/>
    </xf>
    <xf numFmtId="0" fontId="123" fillId="0" borderId="20" applyNumberFormat="0" applyFill="0" applyAlignment="0" applyProtection="0">
      <alignment vertical="center"/>
    </xf>
    <xf numFmtId="0" fontId="123" fillId="0" borderId="20" applyNumberFormat="0" applyFill="0" applyAlignment="0" applyProtection="0">
      <alignment vertical="center"/>
    </xf>
    <xf numFmtId="0" fontId="124" fillId="0" borderId="20" applyNumberFormat="0" applyFill="0" applyAlignment="0" applyProtection="0">
      <alignment vertical="center"/>
    </xf>
    <xf numFmtId="0" fontId="123" fillId="0" borderId="20" applyNumberFormat="0" applyFill="0" applyAlignment="0" applyProtection="0">
      <alignment vertical="center"/>
    </xf>
    <xf numFmtId="0" fontId="123" fillId="0" borderId="20" applyNumberFormat="0" applyFill="0" applyAlignment="0" applyProtection="0">
      <alignment vertical="center"/>
    </xf>
    <xf numFmtId="0" fontId="123" fillId="0" borderId="20" applyNumberFormat="0" applyFill="0" applyAlignment="0" applyProtection="0">
      <alignment vertical="center"/>
    </xf>
    <xf numFmtId="0" fontId="123" fillId="0" borderId="20" applyNumberFormat="0" applyFill="0" applyAlignment="0" applyProtection="0">
      <alignment vertical="center"/>
    </xf>
    <xf numFmtId="0" fontId="123" fillId="0" borderId="20" applyNumberFormat="0" applyFill="0" applyAlignment="0" applyProtection="0">
      <alignment vertical="center"/>
    </xf>
    <xf numFmtId="0" fontId="123" fillId="0" borderId="20" applyNumberFormat="0" applyFill="0" applyAlignment="0" applyProtection="0">
      <alignment vertical="center"/>
    </xf>
    <xf numFmtId="0" fontId="123" fillId="0" borderId="20" applyNumberFormat="0" applyFill="0" applyAlignment="0" applyProtection="0">
      <alignment vertical="center"/>
    </xf>
    <xf numFmtId="0" fontId="123" fillId="0" borderId="20" applyNumberFormat="0" applyFill="0" applyAlignment="0" applyProtection="0">
      <alignment vertical="center"/>
    </xf>
    <xf numFmtId="0" fontId="123" fillId="0" borderId="20" applyNumberFormat="0" applyFill="0" applyAlignment="0" applyProtection="0">
      <alignment vertical="center"/>
    </xf>
    <xf numFmtId="0" fontId="123" fillId="0" borderId="20" applyNumberFormat="0" applyFill="0" applyAlignment="0" applyProtection="0">
      <alignment vertical="center"/>
    </xf>
    <xf numFmtId="0" fontId="123" fillId="0" borderId="20" applyNumberFormat="0" applyFill="0" applyAlignment="0" applyProtection="0">
      <alignment vertical="center"/>
    </xf>
    <xf numFmtId="0" fontId="123" fillId="0" borderId="20" applyNumberFormat="0" applyFill="0" applyAlignment="0" applyProtection="0">
      <alignment vertical="center"/>
    </xf>
    <xf numFmtId="0" fontId="123" fillId="0" borderId="20" applyNumberFormat="0" applyFill="0" applyAlignment="0" applyProtection="0">
      <alignment vertical="center"/>
    </xf>
    <xf numFmtId="0" fontId="123" fillId="0" borderId="20" applyNumberFormat="0" applyFill="0" applyAlignment="0" applyProtection="0">
      <alignment vertical="center"/>
    </xf>
    <xf numFmtId="0" fontId="123" fillId="0" borderId="20" applyNumberFormat="0" applyFill="0" applyAlignment="0" applyProtection="0">
      <alignment vertical="center"/>
    </xf>
    <xf numFmtId="0" fontId="123" fillId="0" borderId="20" applyNumberFormat="0" applyFill="0" applyAlignment="0" applyProtection="0">
      <alignment vertical="center"/>
    </xf>
    <xf numFmtId="0" fontId="123" fillId="0" borderId="20" applyNumberFormat="0" applyFill="0" applyAlignment="0" applyProtection="0">
      <alignment vertical="center"/>
    </xf>
    <xf numFmtId="0" fontId="123" fillId="0" borderId="20" applyNumberFormat="0" applyFill="0" applyAlignment="0" applyProtection="0">
      <alignment vertical="center"/>
    </xf>
    <xf numFmtId="0" fontId="123" fillId="0" borderId="20" applyNumberFormat="0" applyFill="0" applyAlignment="0" applyProtection="0">
      <alignment vertical="center"/>
    </xf>
    <xf numFmtId="0" fontId="123" fillId="0" borderId="20" applyNumberFormat="0" applyFill="0" applyAlignment="0" applyProtection="0">
      <alignment vertical="center"/>
    </xf>
    <xf numFmtId="0" fontId="123" fillId="0" borderId="20" applyNumberFormat="0" applyFill="0" applyAlignment="0" applyProtection="0">
      <alignment vertical="center"/>
    </xf>
    <xf numFmtId="0" fontId="124" fillId="0" borderId="20" applyNumberFormat="0" applyFill="0" applyAlignment="0" applyProtection="0">
      <alignment vertical="center"/>
    </xf>
    <xf numFmtId="0" fontId="123" fillId="0" borderId="20" applyNumberFormat="0" applyFill="0" applyAlignment="0" applyProtection="0">
      <alignment vertical="center"/>
    </xf>
    <xf numFmtId="0" fontId="124" fillId="0" borderId="20" applyNumberFormat="0" applyFill="0" applyAlignment="0" applyProtection="0">
      <alignment vertical="center"/>
    </xf>
    <xf numFmtId="0" fontId="123" fillId="0" borderId="20" applyNumberFormat="0" applyFill="0" applyAlignment="0" applyProtection="0">
      <alignment vertical="center"/>
    </xf>
    <xf numFmtId="0" fontId="123" fillId="0" borderId="20" applyNumberFormat="0" applyFill="0" applyAlignment="0" applyProtection="0">
      <alignment vertical="center"/>
    </xf>
    <xf numFmtId="0" fontId="123" fillId="0" borderId="20" applyNumberFormat="0" applyFill="0" applyAlignment="0" applyProtection="0">
      <alignment vertical="center"/>
    </xf>
    <xf numFmtId="0" fontId="123" fillId="0" borderId="20" applyNumberFormat="0" applyFill="0" applyAlignment="0" applyProtection="0">
      <alignment vertical="center"/>
    </xf>
    <xf numFmtId="0" fontId="123" fillId="0" borderId="20" applyNumberFormat="0" applyFill="0" applyAlignment="0" applyProtection="0">
      <alignment vertical="center"/>
    </xf>
    <xf numFmtId="0" fontId="123" fillId="0" borderId="20" applyNumberFormat="0" applyFill="0" applyAlignment="0" applyProtection="0">
      <alignment vertical="center"/>
    </xf>
    <xf numFmtId="0" fontId="123" fillId="0" borderId="20" applyNumberFormat="0" applyFill="0" applyAlignment="0" applyProtection="0">
      <alignment vertical="center"/>
    </xf>
    <xf numFmtId="0" fontId="123" fillId="0" borderId="20" applyNumberFormat="0" applyFill="0" applyAlignment="0" applyProtection="0">
      <alignment vertical="center"/>
    </xf>
    <xf numFmtId="0" fontId="123" fillId="0" borderId="20" applyNumberFormat="0" applyFill="0" applyAlignment="0" applyProtection="0">
      <alignment vertical="center"/>
    </xf>
    <xf numFmtId="218" fontId="28" fillId="0" borderId="0" applyFont="0" applyFill="0" applyBorder="0" applyAlignment="0" applyProtection="0"/>
    <xf numFmtId="219" fontId="28" fillId="0" borderId="0" applyFont="0" applyFill="0" applyBorder="0" applyAlignment="0" applyProtection="0"/>
    <xf numFmtId="220" fontId="28" fillId="0" borderId="0" applyFont="0" applyFill="0" applyBorder="0" applyAlignment="0" applyProtection="0"/>
    <xf numFmtId="221" fontId="28" fillId="0" borderId="0" applyFont="0" applyFill="0" applyBorder="0" applyAlignment="0" applyProtection="0"/>
    <xf numFmtId="177" fontId="125" fillId="0" borderId="0"/>
    <xf numFmtId="0" fontId="6" fillId="0" borderId="0"/>
    <xf numFmtId="4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1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43" fontId="35" fillId="0" borderId="0" applyFont="0" applyFill="0" applyBorder="0" applyAlignment="0" applyProtection="0">
      <alignment vertical="center"/>
    </xf>
    <xf numFmtId="43" fontId="35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95" fontId="28" fillId="0" borderId="0" applyFont="0" applyFill="0" applyBorder="0" applyAlignment="0" applyProtection="0">
      <alignment vertical="center"/>
    </xf>
    <xf numFmtId="195" fontId="28" fillId="0" borderId="0" applyFont="0" applyFill="0" applyBorder="0" applyAlignment="0" applyProtection="0">
      <alignment vertical="center"/>
    </xf>
    <xf numFmtId="195" fontId="28" fillId="0" borderId="0" applyFont="0" applyFill="0" applyBorder="0" applyAlignment="0" applyProtection="0">
      <alignment vertical="center"/>
    </xf>
    <xf numFmtId="195" fontId="28" fillId="0" borderId="0" applyFont="0" applyFill="0" applyBorder="0" applyAlignment="0" applyProtection="0">
      <alignment vertical="center"/>
    </xf>
    <xf numFmtId="195" fontId="28" fillId="0" borderId="0" applyFont="0" applyFill="0" applyBorder="0" applyAlignment="0" applyProtection="0">
      <alignment vertical="center"/>
    </xf>
    <xf numFmtId="195" fontId="28" fillId="0" borderId="0" applyFont="0" applyFill="0" applyBorder="0" applyAlignment="0" applyProtection="0">
      <alignment vertical="center"/>
    </xf>
    <xf numFmtId="195" fontId="28" fillId="0" borderId="0" applyFont="0" applyFill="0" applyBorder="0" applyAlignment="0" applyProtection="0">
      <alignment vertical="center"/>
    </xf>
    <xf numFmtId="195" fontId="28" fillId="0" borderId="0" applyFont="0" applyFill="0" applyBorder="0" applyAlignment="0" applyProtection="0">
      <alignment vertical="center"/>
    </xf>
    <xf numFmtId="195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/>
    <xf numFmtId="195" fontId="28" fillId="0" borderId="0" applyFont="0" applyFill="0" applyBorder="0" applyAlignment="0" applyProtection="0">
      <alignment vertical="center"/>
    </xf>
    <xf numFmtId="195" fontId="28" fillId="0" borderId="0" applyFont="0" applyFill="0" applyBorder="0" applyAlignment="0" applyProtection="0">
      <alignment vertical="center"/>
    </xf>
    <xf numFmtId="195" fontId="28" fillId="0" borderId="0" applyFont="0" applyFill="0" applyBorder="0" applyAlignment="0" applyProtection="0">
      <alignment vertical="center"/>
    </xf>
    <xf numFmtId="195" fontId="28" fillId="0" borderId="0" applyFont="0" applyFill="0" applyBorder="0" applyAlignment="0" applyProtection="0">
      <alignment vertical="center"/>
    </xf>
    <xf numFmtId="195" fontId="28" fillId="0" borderId="0" applyFont="0" applyFill="0" applyBorder="0" applyAlignment="0" applyProtection="0">
      <alignment vertical="center"/>
    </xf>
    <xf numFmtId="195" fontId="28" fillId="0" borderId="0" applyFont="0" applyFill="0" applyBorder="0" applyAlignment="0" applyProtection="0">
      <alignment vertical="center"/>
    </xf>
    <xf numFmtId="195" fontId="28" fillId="0" borderId="0" applyFont="0" applyFill="0" applyBorder="0" applyAlignment="0" applyProtection="0">
      <alignment vertical="center"/>
    </xf>
    <xf numFmtId="195" fontId="28" fillId="0" borderId="0" applyFont="0" applyFill="0" applyBorder="0" applyAlignment="0" applyProtection="0">
      <alignment vertical="center"/>
    </xf>
    <xf numFmtId="195" fontId="28" fillId="0" borderId="0" applyFont="0" applyFill="0" applyBorder="0" applyAlignment="0" applyProtection="0">
      <alignment vertical="center"/>
    </xf>
    <xf numFmtId="195" fontId="28" fillId="0" borderId="0" applyFont="0" applyFill="0" applyBorder="0" applyAlignment="0" applyProtection="0">
      <alignment vertical="center"/>
    </xf>
    <xf numFmtId="195" fontId="28" fillId="0" borderId="0" applyFont="0" applyFill="0" applyBorder="0" applyAlignment="0" applyProtection="0">
      <alignment vertical="center"/>
    </xf>
    <xf numFmtId="195" fontId="28" fillId="0" borderId="0" applyFont="0" applyFill="0" applyBorder="0" applyAlignment="0" applyProtection="0">
      <alignment vertical="center"/>
    </xf>
    <xf numFmtId="195" fontId="28" fillId="0" borderId="0" applyFont="0" applyFill="0" applyBorder="0" applyAlignment="0" applyProtection="0">
      <alignment vertical="center"/>
    </xf>
    <xf numFmtId="195" fontId="28" fillId="0" borderId="0" applyFont="0" applyFill="0" applyBorder="0" applyAlignment="0" applyProtection="0">
      <alignment vertical="center"/>
    </xf>
    <xf numFmtId="195" fontId="28" fillId="0" borderId="0" applyFont="0" applyFill="0" applyBorder="0" applyAlignment="0" applyProtection="0">
      <alignment vertical="center"/>
    </xf>
    <xf numFmtId="195" fontId="28" fillId="0" borderId="0" applyFont="0" applyFill="0" applyBorder="0" applyAlignment="0" applyProtection="0">
      <alignment vertical="center"/>
    </xf>
    <xf numFmtId="195" fontId="28" fillId="0" borderId="0" applyFont="0" applyFill="0" applyBorder="0" applyAlignment="0" applyProtection="0">
      <alignment vertical="center"/>
    </xf>
    <xf numFmtId="195" fontId="28" fillId="0" borderId="0" applyFont="0" applyFill="0" applyBorder="0" applyAlignment="0" applyProtection="0">
      <alignment vertical="center"/>
    </xf>
    <xf numFmtId="195" fontId="28" fillId="0" borderId="0" applyFont="0" applyFill="0" applyBorder="0" applyAlignment="0" applyProtection="0">
      <alignment vertical="center"/>
    </xf>
    <xf numFmtId="195" fontId="28" fillId="0" borderId="0" applyFont="0" applyFill="0" applyBorder="0" applyAlignment="0" applyProtection="0">
      <alignment vertical="center"/>
    </xf>
    <xf numFmtId="195" fontId="28" fillId="0" borderId="0" applyFont="0" applyFill="0" applyBorder="0" applyAlignment="0" applyProtection="0">
      <alignment vertical="center"/>
    </xf>
    <xf numFmtId="195" fontId="28" fillId="0" borderId="0" applyFont="0" applyFill="0" applyBorder="0" applyAlignment="0" applyProtection="0">
      <alignment vertical="center"/>
    </xf>
    <xf numFmtId="195" fontId="28" fillId="0" borderId="0" applyFont="0" applyFill="0" applyBorder="0" applyAlignment="0" applyProtection="0">
      <alignment vertical="center"/>
    </xf>
    <xf numFmtId="195" fontId="28" fillId="0" borderId="0" applyFont="0" applyFill="0" applyBorder="0" applyAlignment="0" applyProtection="0">
      <alignment vertical="center"/>
    </xf>
    <xf numFmtId="195" fontId="28" fillId="0" borderId="0" applyFont="0" applyFill="0" applyBorder="0" applyAlignment="0" applyProtection="0">
      <alignment vertical="center"/>
    </xf>
    <xf numFmtId="195" fontId="28" fillId="0" borderId="0" applyFont="0" applyFill="0" applyBorder="0" applyAlignment="0" applyProtection="0">
      <alignment vertical="center"/>
    </xf>
    <xf numFmtId="195" fontId="28" fillId="0" borderId="0" applyFont="0" applyFill="0" applyBorder="0" applyAlignment="0" applyProtection="0">
      <alignment vertical="center"/>
    </xf>
    <xf numFmtId="195" fontId="28" fillId="0" borderId="0" applyFont="0" applyFill="0" applyBorder="0" applyAlignment="0" applyProtection="0">
      <alignment vertical="center"/>
    </xf>
    <xf numFmtId="195" fontId="28" fillId="0" borderId="0" applyFont="0" applyFill="0" applyBorder="0" applyAlignment="0" applyProtection="0">
      <alignment vertical="center"/>
    </xf>
    <xf numFmtId="195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95" fontId="28" fillId="0" borderId="0" applyFont="0" applyFill="0" applyBorder="0" applyAlignment="0" applyProtection="0">
      <alignment vertical="center"/>
    </xf>
    <xf numFmtId="195" fontId="28" fillId="0" borderId="0" applyFont="0" applyFill="0" applyBorder="0" applyAlignment="0" applyProtection="0">
      <alignment vertical="center"/>
    </xf>
    <xf numFmtId="195" fontId="28" fillId="0" borderId="0" applyFont="0" applyFill="0" applyBorder="0" applyAlignment="0" applyProtection="0">
      <alignment vertical="center"/>
    </xf>
    <xf numFmtId="195" fontId="28" fillId="0" borderId="0" applyFont="0" applyFill="0" applyBorder="0" applyAlignment="0" applyProtection="0">
      <alignment vertical="center"/>
    </xf>
    <xf numFmtId="195" fontId="28" fillId="0" borderId="0" applyFont="0" applyFill="0" applyBorder="0" applyAlignment="0" applyProtection="0">
      <alignment vertical="center"/>
    </xf>
    <xf numFmtId="195" fontId="28" fillId="0" borderId="0" applyFont="0" applyFill="0" applyBorder="0" applyAlignment="0" applyProtection="0">
      <alignment vertical="center"/>
    </xf>
    <xf numFmtId="195" fontId="28" fillId="0" borderId="0" applyFont="0" applyFill="0" applyBorder="0" applyAlignment="0" applyProtection="0">
      <alignment vertical="center"/>
    </xf>
    <xf numFmtId="195" fontId="28" fillId="0" borderId="0" applyFont="0" applyFill="0" applyBorder="0" applyAlignment="0" applyProtection="0">
      <alignment vertical="center"/>
    </xf>
    <xf numFmtId="195" fontId="28" fillId="0" borderId="0" applyFont="0" applyFill="0" applyBorder="0" applyAlignment="0" applyProtection="0">
      <alignment vertical="center"/>
    </xf>
    <xf numFmtId="195" fontId="28" fillId="0" borderId="0" applyFont="0" applyFill="0" applyBorder="0" applyAlignment="0" applyProtection="0">
      <alignment vertical="center"/>
    </xf>
    <xf numFmtId="195" fontId="28" fillId="0" borderId="0" applyFont="0" applyFill="0" applyBorder="0" applyAlignment="0" applyProtection="0">
      <alignment vertical="center"/>
    </xf>
    <xf numFmtId="195" fontId="28" fillId="0" borderId="0" applyFont="0" applyFill="0" applyBorder="0" applyAlignment="0" applyProtection="0">
      <alignment vertical="center"/>
    </xf>
    <xf numFmtId="195" fontId="28" fillId="0" borderId="0" applyFont="0" applyFill="0" applyBorder="0" applyAlignment="0" applyProtection="0">
      <alignment vertical="center"/>
    </xf>
    <xf numFmtId="195" fontId="28" fillId="0" borderId="0" applyFont="0" applyFill="0" applyBorder="0" applyAlignment="0" applyProtection="0">
      <alignment vertical="center"/>
    </xf>
    <xf numFmtId="195" fontId="28" fillId="0" borderId="0" applyFont="0" applyFill="0" applyBorder="0" applyAlignment="0" applyProtection="0">
      <alignment vertical="center"/>
    </xf>
    <xf numFmtId="195" fontId="28" fillId="0" borderId="0" applyFont="0" applyFill="0" applyBorder="0" applyAlignment="0" applyProtection="0">
      <alignment vertical="center"/>
    </xf>
    <xf numFmtId="195" fontId="28" fillId="0" borderId="0" applyFont="0" applyFill="0" applyBorder="0" applyAlignment="0" applyProtection="0">
      <alignment vertical="center"/>
    </xf>
    <xf numFmtId="195" fontId="28" fillId="0" borderId="0" applyFont="0" applyFill="0" applyBorder="0" applyAlignment="0" applyProtection="0">
      <alignment vertical="center"/>
    </xf>
    <xf numFmtId="195" fontId="28" fillId="0" borderId="0" applyFont="0" applyFill="0" applyBorder="0" applyAlignment="0" applyProtection="0">
      <alignment vertical="center"/>
    </xf>
    <xf numFmtId="195" fontId="28" fillId="0" borderId="0" applyFont="0" applyFill="0" applyBorder="0" applyAlignment="0" applyProtection="0">
      <alignment vertical="center"/>
    </xf>
    <xf numFmtId="195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5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/>
    <xf numFmtId="195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5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" fillId="0" borderId="0" applyFont="0" applyFill="0" applyBorder="0" applyAlignment="0" applyProtection="0"/>
    <xf numFmtId="222" fontId="24" fillId="0" borderId="0" applyFont="0" applyFill="0" applyBorder="0" applyAlignment="0" applyProtection="0"/>
    <xf numFmtId="43" fontId="3" fillId="0" borderId="0" applyFont="0" applyFill="0" applyBorder="0" applyAlignment="0" applyProtection="0"/>
    <xf numFmtId="222" fontId="24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95" fontId="28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/>
    <xf numFmtId="195" fontId="28" fillId="0" borderId="0" applyFont="0" applyFill="0" applyBorder="0" applyAlignment="0" applyProtection="0">
      <alignment vertical="center"/>
    </xf>
    <xf numFmtId="43" fontId="91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5" fillId="0" borderId="0" applyFont="0" applyFill="0" applyBorder="0" applyAlignment="0" applyProtection="0">
      <alignment vertical="center"/>
    </xf>
    <xf numFmtId="43" fontId="91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26" fillId="0" borderId="0" applyFont="0" applyFill="0" applyBorder="0" applyAlignment="0" applyProtection="0">
      <alignment vertical="center"/>
    </xf>
    <xf numFmtId="43" fontId="35" fillId="0" borderId="0" applyFont="0" applyFill="0" applyBorder="0" applyAlignment="0" applyProtection="0">
      <alignment vertical="center"/>
    </xf>
    <xf numFmtId="43" fontId="35" fillId="0" borderId="0" applyFont="0" applyFill="0" applyBorder="0" applyAlignment="0" applyProtection="0">
      <alignment vertical="center"/>
    </xf>
    <xf numFmtId="43" fontId="35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/>
    <xf numFmtId="43" fontId="35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/>
    <xf numFmtId="43" fontId="78" fillId="0" borderId="0" applyFont="0" applyFill="0" applyBorder="0" applyAlignment="0" applyProtection="0">
      <alignment vertical="center"/>
    </xf>
    <xf numFmtId="43" fontId="7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/>
    <xf numFmtId="43" fontId="35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/>
    <xf numFmtId="43" fontId="35" fillId="0" borderId="0" applyFont="0" applyFill="0" applyBorder="0" applyAlignment="0" applyProtection="0">
      <alignment vertical="center"/>
    </xf>
    <xf numFmtId="43" fontId="35" fillId="0" borderId="0" applyFont="0" applyFill="0" applyBorder="0" applyAlignment="0" applyProtection="0">
      <alignment vertical="center"/>
    </xf>
    <xf numFmtId="43" fontId="35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91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43" fontId="35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35" fillId="0" borderId="0" applyFont="0" applyFill="0" applyBorder="0" applyAlignment="0" applyProtection="0">
      <alignment vertical="center"/>
    </xf>
    <xf numFmtId="43" fontId="35" fillId="0" borderId="0" applyFont="0" applyFill="0" applyBorder="0" applyAlignment="0" applyProtection="0">
      <alignment vertical="center"/>
    </xf>
    <xf numFmtId="43" fontId="35" fillId="0" borderId="0" applyFont="0" applyFill="0" applyBorder="0" applyAlignment="0" applyProtection="0">
      <alignment vertical="center"/>
    </xf>
    <xf numFmtId="43" fontId="35" fillId="0" borderId="0" applyFont="0" applyFill="0" applyBorder="0" applyAlignment="0" applyProtection="0">
      <alignment vertical="center"/>
    </xf>
    <xf numFmtId="176" fontId="35" fillId="0" borderId="0" applyFont="0" applyFill="0" applyBorder="0" applyAlignment="0" applyProtection="0">
      <alignment vertical="center"/>
    </xf>
    <xf numFmtId="176" fontId="28" fillId="0" borderId="0" applyFont="0" applyFill="0" applyBorder="0" applyAlignment="0" applyProtection="0">
      <alignment vertical="center"/>
    </xf>
    <xf numFmtId="176" fontId="35" fillId="0" borderId="0" applyFont="0" applyFill="0" applyBorder="0" applyAlignment="0" applyProtection="0">
      <alignment vertical="center"/>
    </xf>
    <xf numFmtId="43" fontId="35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5" fillId="0" borderId="0" applyFont="0" applyFill="0" applyBorder="0" applyAlignment="0" applyProtection="0">
      <alignment vertical="center"/>
    </xf>
    <xf numFmtId="43" fontId="35" fillId="0" borderId="0" applyFont="0" applyFill="0" applyBorder="0" applyAlignment="0" applyProtection="0">
      <alignment vertical="center"/>
    </xf>
    <xf numFmtId="43" fontId="35" fillId="0" borderId="0" applyFont="0" applyFill="0" applyBorder="0" applyAlignment="0" applyProtection="0">
      <alignment vertical="center"/>
    </xf>
    <xf numFmtId="43" fontId="127" fillId="0" borderId="0" applyFont="0" applyFill="0" applyBorder="0" applyAlignment="0" applyProtection="0">
      <alignment vertical="center"/>
    </xf>
    <xf numFmtId="43" fontId="35" fillId="0" borderId="0" applyFont="0" applyFill="0" applyBorder="0" applyAlignment="0" applyProtection="0">
      <alignment vertical="center"/>
    </xf>
    <xf numFmtId="0" fontId="28" fillId="0" borderId="0" applyFont="0" applyFill="0" applyBorder="0" applyAlignment="0" applyProtection="0"/>
    <xf numFmtId="223" fontId="28" fillId="0" borderId="0" applyFont="0" applyFill="0" applyBorder="0" applyAlignment="0" applyProtection="0">
      <alignment vertical="center"/>
    </xf>
    <xf numFmtId="22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/>
    <xf numFmtId="43" fontId="78" fillId="0" borderId="0" applyFont="0" applyFill="0" applyBorder="0" applyAlignment="0" applyProtection="0">
      <alignment vertical="center"/>
    </xf>
    <xf numFmtId="0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95" fontId="28" fillId="0" borderId="0" applyFont="0" applyFill="0" applyBorder="0" applyAlignment="0" applyProtection="0">
      <alignment vertical="center"/>
    </xf>
    <xf numFmtId="43" fontId="35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/>
    <xf numFmtId="195" fontId="28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/>
    <xf numFmtId="43" fontId="35" fillId="0" borderId="0" applyFont="0" applyFill="0" applyBorder="0" applyAlignment="0" applyProtection="0">
      <alignment vertical="center"/>
    </xf>
    <xf numFmtId="43" fontId="35" fillId="0" borderId="0" applyFont="0" applyFill="0" applyBorder="0" applyAlignment="0" applyProtection="0">
      <alignment vertical="center"/>
    </xf>
    <xf numFmtId="43" fontId="35" fillId="0" borderId="0" applyFont="0" applyFill="0" applyBorder="0" applyAlignment="0" applyProtection="0">
      <alignment vertical="center"/>
    </xf>
    <xf numFmtId="43" fontId="35" fillId="0" borderId="0" applyFont="0" applyFill="0" applyBorder="0" applyAlignment="0" applyProtection="0">
      <alignment vertical="center"/>
    </xf>
    <xf numFmtId="43" fontId="35" fillId="0" borderId="0" applyFont="0" applyFill="0" applyBorder="0" applyAlignment="0" applyProtection="0">
      <alignment vertical="center"/>
    </xf>
    <xf numFmtId="43" fontId="35" fillId="0" borderId="0" applyFont="0" applyFill="0" applyBorder="0" applyAlignment="0" applyProtection="0">
      <alignment vertical="center"/>
    </xf>
    <xf numFmtId="43" fontId="35" fillId="0" borderId="0" applyFont="0" applyFill="0" applyBorder="0" applyAlignment="0" applyProtection="0">
      <alignment vertical="center"/>
    </xf>
    <xf numFmtId="43" fontId="35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1" fontId="28" fillId="0" borderId="0" applyFont="0" applyFill="0" applyBorder="0" applyAlignment="0" applyProtection="0"/>
    <xf numFmtId="41" fontId="28" fillId="0" borderId="0" applyFont="0" applyFill="0" applyBorder="0" applyAlignment="0" applyProtection="0"/>
    <xf numFmtId="41" fontId="28" fillId="0" borderId="0" applyFont="0" applyFill="0" applyBorder="0" applyAlignment="0" applyProtection="0"/>
    <xf numFmtId="41" fontId="28" fillId="0" borderId="0" applyFont="0" applyFill="0" applyBorder="0" applyAlignment="0" applyProtection="0"/>
    <xf numFmtId="41" fontId="28" fillId="0" borderId="0" applyFont="0" applyFill="0" applyBorder="0" applyAlignment="0" applyProtection="0"/>
    <xf numFmtId="41" fontId="28" fillId="0" borderId="0" applyFont="0" applyFill="0" applyBorder="0" applyAlignment="0" applyProtection="0"/>
    <xf numFmtId="41" fontId="28" fillId="0" borderId="0" applyFont="0" applyFill="0" applyBorder="0" applyAlignment="0" applyProtection="0"/>
    <xf numFmtId="41" fontId="28" fillId="0" borderId="0" applyFont="0" applyFill="0" applyBorder="0" applyAlignment="0" applyProtection="0"/>
    <xf numFmtId="41" fontId="28" fillId="0" borderId="0" applyFont="0" applyFill="0" applyBorder="0" applyAlignment="0" applyProtection="0"/>
    <xf numFmtId="41" fontId="28" fillId="0" borderId="0" applyFont="0" applyFill="0" applyBorder="0" applyAlignment="0" applyProtection="0"/>
    <xf numFmtId="41" fontId="28" fillId="0" borderId="0" applyFont="0" applyFill="0" applyBorder="0" applyAlignment="0" applyProtection="0"/>
    <xf numFmtId="41" fontId="28" fillId="0" borderId="0" applyFont="0" applyFill="0" applyBorder="0" applyAlignment="0" applyProtection="0"/>
    <xf numFmtId="41" fontId="28" fillId="0" borderId="0" applyFont="0" applyFill="0" applyBorder="0" applyAlignment="0" applyProtection="0"/>
    <xf numFmtId="41" fontId="28" fillId="0" borderId="0" applyFont="0" applyFill="0" applyBorder="0" applyAlignment="0" applyProtection="0"/>
    <xf numFmtId="41" fontId="7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/>
    <xf numFmtId="41" fontId="28" fillId="0" borderId="0" applyFont="0" applyFill="0" applyBorder="0" applyAlignment="0" applyProtection="0"/>
    <xf numFmtId="41" fontId="28" fillId="0" borderId="0" applyFont="0" applyFill="0" applyBorder="0" applyAlignment="0" applyProtection="0"/>
    <xf numFmtId="41" fontId="28" fillId="0" borderId="0" applyFont="0" applyFill="0" applyBorder="0" applyAlignment="0" applyProtection="0"/>
    <xf numFmtId="41" fontId="28" fillId="0" borderId="0" applyFont="0" applyFill="0" applyBorder="0" applyAlignment="0" applyProtection="0"/>
    <xf numFmtId="41" fontId="28" fillId="0" borderId="0" applyFont="0" applyFill="0" applyBorder="0" applyAlignment="0" applyProtection="0"/>
    <xf numFmtId="41" fontId="28" fillId="0" borderId="0" applyFont="0" applyFill="0" applyBorder="0" applyAlignment="0" applyProtection="0"/>
    <xf numFmtId="41" fontId="28" fillId="0" borderId="0" applyFont="0" applyFill="0" applyBorder="0" applyAlignment="0" applyProtection="0"/>
    <xf numFmtId="41" fontId="28" fillId="0" borderId="0" applyFont="0" applyFill="0" applyBorder="0" applyAlignment="0" applyProtection="0"/>
    <xf numFmtId="41" fontId="28" fillId="0" borderId="0" applyFont="0" applyFill="0" applyBorder="0" applyAlignment="0" applyProtection="0"/>
    <xf numFmtId="41" fontId="28" fillId="0" borderId="0" applyFont="0" applyFill="0" applyBorder="0" applyAlignment="0" applyProtection="0"/>
    <xf numFmtId="41" fontId="28" fillId="0" borderId="0" applyFont="0" applyFill="0" applyBorder="0" applyAlignment="0" applyProtection="0"/>
    <xf numFmtId="41" fontId="28" fillId="0" borderId="0" applyFont="0" applyFill="0" applyBorder="0" applyAlignment="0" applyProtection="0"/>
    <xf numFmtId="41" fontId="28" fillId="0" borderId="0" applyFont="0" applyFill="0" applyBorder="0" applyAlignment="0" applyProtection="0"/>
    <xf numFmtId="41" fontId="28" fillId="0" borderId="0" applyFont="0" applyFill="0" applyBorder="0" applyAlignment="0" applyProtection="0"/>
    <xf numFmtId="41" fontId="28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28" fillId="0" borderId="0" applyFont="0" applyFill="0" applyBorder="0" applyAlignment="0" applyProtection="0"/>
    <xf numFmtId="41" fontId="28" fillId="0" borderId="0" applyFont="0" applyFill="0" applyBorder="0" applyAlignment="0" applyProtection="0"/>
    <xf numFmtId="41" fontId="28" fillId="0" borderId="0" applyFont="0" applyFill="0" applyBorder="0" applyAlignment="0" applyProtection="0"/>
    <xf numFmtId="41" fontId="28" fillId="0" borderId="0" applyFont="0" applyFill="0" applyBorder="0" applyAlignment="0" applyProtection="0"/>
    <xf numFmtId="41" fontId="28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28" fillId="0" borderId="0" applyFont="0" applyFill="0" applyBorder="0" applyAlignment="0" applyProtection="0"/>
    <xf numFmtId="41" fontId="28" fillId="0" borderId="0" applyFont="0" applyFill="0" applyBorder="0" applyAlignment="0" applyProtection="0"/>
    <xf numFmtId="224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/>
    <xf numFmtId="41" fontId="28" fillId="0" borderId="0" applyFont="0" applyFill="0" applyBorder="0" applyAlignment="0" applyProtection="0"/>
    <xf numFmtId="41" fontId="28" fillId="0" borderId="0" applyFont="0" applyFill="0" applyBorder="0" applyAlignment="0" applyProtection="0"/>
    <xf numFmtId="224" fontId="28" fillId="0" borderId="0" applyFont="0" applyFill="0" applyBorder="0" applyAlignment="0" applyProtection="0">
      <alignment vertical="center"/>
    </xf>
    <xf numFmtId="192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/>
    <xf numFmtId="192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/>
    <xf numFmtId="41" fontId="28" fillId="0" borderId="0" applyFont="0" applyFill="0" applyBorder="0" applyAlignment="0" applyProtection="0"/>
    <xf numFmtId="41" fontId="28" fillId="0" borderId="0" applyFont="0" applyFill="0" applyBorder="0" applyAlignment="0" applyProtection="0"/>
    <xf numFmtId="41" fontId="28" fillId="0" borderId="0" applyFont="0" applyFill="0" applyBorder="0" applyAlignment="0" applyProtection="0"/>
    <xf numFmtId="0" fontId="128" fillId="0" borderId="0"/>
    <xf numFmtId="177" fontId="66" fillId="45" borderId="0" applyNumberFormat="0" applyBorder="0" applyAlignment="0" applyProtection="0"/>
    <xf numFmtId="177" fontId="66" fillId="45" borderId="0" applyNumberFormat="0" applyBorder="0" applyAlignment="0" applyProtection="0"/>
    <xf numFmtId="177" fontId="66" fillId="45" borderId="0" applyNumberFormat="0" applyBorder="0" applyAlignment="0" applyProtection="0"/>
    <xf numFmtId="177" fontId="66" fillId="46" borderId="0" applyNumberFormat="0" applyBorder="0" applyAlignment="0" applyProtection="0"/>
    <xf numFmtId="177" fontId="66" fillId="46" borderId="0" applyNumberFormat="0" applyBorder="0" applyAlignment="0" applyProtection="0"/>
    <xf numFmtId="177" fontId="66" fillId="46" borderId="0" applyNumberFormat="0" applyBorder="0" applyAlignment="0" applyProtection="0"/>
    <xf numFmtId="177" fontId="66" fillId="47" borderId="0" applyNumberFormat="0" applyBorder="0" applyAlignment="0" applyProtection="0"/>
    <xf numFmtId="177" fontId="66" fillId="47" borderId="0" applyNumberFormat="0" applyBorder="0" applyAlignment="0" applyProtection="0"/>
    <xf numFmtId="177" fontId="66" fillId="47" borderId="0" applyNumberFormat="0" applyBorder="0" applyAlignment="0" applyProtection="0"/>
    <xf numFmtId="0" fontId="37" fillId="24" borderId="0" applyNumberFormat="0" applyBorder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38" fillId="48" borderId="0" applyNumberFormat="0" applyBorder="0" applyAlignment="0" applyProtection="0">
      <alignment vertical="center"/>
    </xf>
    <xf numFmtId="0" fontId="38" fillId="48" borderId="0" applyNumberFormat="0" applyBorder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38" fillId="48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8" fillId="48" borderId="0" applyNumberFormat="0" applyBorder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37" fillId="49" borderId="0" applyNumberFormat="0" applyBorder="0" applyAlignment="0" applyProtection="0">
      <alignment vertical="center"/>
    </xf>
    <xf numFmtId="0" fontId="37" fillId="49" borderId="0" applyNumberFormat="0" applyBorder="0" applyAlignment="0" applyProtection="0">
      <alignment vertical="center"/>
    </xf>
    <xf numFmtId="0" fontId="37" fillId="49" borderId="0" applyNumberFormat="0" applyBorder="0" applyAlignment="0" applyProtection="0">
      <alignment vertical="center"/>
    </xf>
    <xf numFmtId="0" fontId="37" fillId="49" borderId="0" applyNumberFormat="0" applyBorder="0" applyAlignment="0" applyProtection="0">
      <alignment vertical="center"/>
    </xf>
    <xf numFmtId="0" fontId="37" fillId="49" borderId="0" applyNumberFormat="0" applyBorder="0" applyAlignment="0" applyProtection="0">
      <alignment vertical="center"/>
    </xf>
    <xf numFmtId="0" fontId="37" fillId="49" borderId="0" applyNumberFormat="0" applyBorder="0" applyAlignment="0" applyProtection="0">
      <alignment vertical="center"/>
    </xf>
    <xf numFmtId="0" fontId="37" fillId="49" borderId="0" applyNumberFormat="0" applyBorder="0" applyAlignment="0" applyProtection="0">
      <alignment vertical="center"/>
    </xf>
    <xf numFmtId="0" fontId="37" fillId="49" borderId="0" applyNumberFormat="0" applyBorder="0" applyAlignment="0" applyProtection="0">
      <alignment vertical="center"/>
    </xf>
    <xf numFmtId="0" fontId="37" fillId="49" borderId="0" applyNumberFormat="0" applyBorder="0" applyAlignment="0" applyProtection="0">
      <alignment vertical="center"/>
    </xf>
    <xf numFmtId="0" fontId="37" fillId="49" borderId="0" applyNumberFormat="0" applyBorder="0" applyAlignment="0" applyProtection="0">
      <alignment vertical="center"/>
    </xf>
    <xf numFmtId="0" fontId="37" fillId="50" borderId="0" applyNumberFormat="0" applyBorder="0" applyAlignment="0" applyProtection="0">
      <alignment vertical="center"/>
    </xf>
    <xf numFmtId="0" fontId="37" fillId="49" borderId="0" applyNumberFormat="0" applyBorder="0" applyAlignment="0" applyProtection="0">
      <alignment vertical="center"/>
    </xf>
    <xf numFmtId="0" fontId="37" fillId="49" borderId="0" applyNumberFormat="0" applyBorder="0" applyAlignment="0" applyProtection="0">
      <alignment vertical="center"/>
    </xf>
    <xf numFmtId="0" fontId="37" fillId="49" borderId="0" applyNumberFormat="0" applyBorder="0" applyAlignment="0" applyProtection="0">
      <alignment vertical="center"/>
    </xf>
    <xf numFmtId="0" fontId="37" fillId="49" borderId="0" applyNumberFormat="0" applyBorder="0" applyAlignment="0" applyProtection="0">
      <alignment vertical="center"/>
    </xf>
    <xf numFmtId="0" fontId="37" fillId="49" borderId="0" applyNumberFormat="0" applyBorder="0" applyAlignment="0" applyProtection="0">
      <alignment vertical="center"/>
    </xf>
    <xf numFmtId="0" fontId="37" fillId="49" borderId="0" applyNumberFormat="0" applyBorder="0" applyAlignment="0" applyProtection="0">
      <alignment vertical="center"/>
    </xf>
    <xf numFmtId="0" fontId="37" fillId="49" borderId="0" applyNumberFormat="0" applyBorder="0" applyAlignment="0" applyProtection="0">
      <alignment vertical="center"/>
    </xf>
    <xf numFmtId="0" fontId="37" fillId="49" borderId="0" applyNumberFormat="0" applyBorder="0" applyAlignment="0" applyProtection="0">
      <alignment vertical="center"/>
    </xf>
    <xf numFmtId="0" fontId="37" fillId="49" borderId="0" applyNumberFormat="0" applyBorder="0" applyAlignment="0" applyProtection="0">
      <alignment vertical="center"/>
    </xf>
    <xf numFmtId="0" fontId="37" fillId="50" borderId="0" applyNumberFormat="0" applyBorder="0" applyAlignment="0" applyProtection="0">
      <alignment vertical="center"/>
    </xf>
    <xf numFmtId="0" fontId="37" fillId="49" borderId="0" applyNumberFormat="0" applyBorder="0" applyAlignment="0" applyProtection="0">
      <alignment vertical="center"/>
    </xf>
    <xf numFmtId="0" fontId="37" fillId="49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7" fillId="49" borderId="0" applyNumberFormat="0" applyBorder="0" applyAlignment="0" applyProtection="0">
      <alignment vertical="center"/>
    </xf>
    <xf numFmtId="0" fontId="37" fillId="49" borderId="0" applyNumberFormat="0" applyBorder="0" applyAlignment="0" applyProtection="0">
      <alignment vertical="center"/>
    </xf>
    <xf numFmtId="0" fontId="37" fillId="49" borderId="0" applyNumberFormat="0" applyBorder="0" applyAlignment="0" applyProtection="0">
      <alignment vertical="center"/>
    </xf>
    <xf numFmtId="0" fontId="37" fillId="49" borderId="0" applyNumberFormat="0" applyBorder="0" applyAlignment="0" applyProtection="0">
      <alignment vertical="center"/>
    </xf>
    <xf numFmtId="0" fontId="37" fillId="49" borderId="0" applyNumberFormat="0" applyBorder="0" applyAlignment="0" applyProtection="0">
      <alignment vertical="center"/>
    </xf>
    <xf numFmtId="0" fontId="37" fillId="49" borderId="0" applyNumberFormat="0" applyBorder="0" applyAlignment="0" applyProtection="0">
      <alignment vertical="center"/>
    </xf>
    <xf numFmtId="0" fontId="37" fillId="49" borderId="0" applyNumberFormat="0" applyBorder="0" applyAlignment="0" applyProtection="0">
      <alignment vertical="center"/>
    </xf>
    <xf numFmtId="0" fontId="37" fillId="49" borderId="0" applyNumberFormat="0" applyBorder="0" applyAlignment="0" applyProtection="0">
      <alignment vertical="center"/>
    </xf>
    <xf numFmtId="0" fontId="37" fillId="49" borderId="0" applyNumberFormat="0" applyBorder="0" applyAlignment="0" applyProtection="0">
      <alignment vertical="center"/>
    </xf>
    <xf numFmtId="0" fontId="37" fillId="49" borderId="0" applyNumberFormat="0" applyBorder="0" applyAlignment="0" applyProtection="0">
      <alignment vertical="center"/>
    </xf>
    <xf numFmtId="0" fontId="37" fillId="49" borderId="0" applyNumberFormat="0" applyBorder="0" applyAlignment="0" applyProtection="0">
      <alignment vertical="center"/>
    </xf>
    <xf numFmtId="0" fontId="37" fillId="49" borderId="0" applyNumberFormat="0" applyBorder="0" applyAlignment="0" applyProtection="0">
      <alignment vertical="center"/>
    </xf>
    <xf numFmtId="0" fontId="37" fillId="50" borderId="0" applyNumberFormat="0" applyBorder="0" applyAlignment="0" applyProtection="0">
      <alignment vertical="center"/>
    </xf>
    <xf numFmtId="0" fontId="37" fillId="50" borderId="0" applyNumberFormat="0" applyBorder="0" applyAlignment="0" applyProtection="0">
      <alignment vertical="center"/>
    </xf>
    <xf numFmtId="0" fontId="37" fillId="50" borderId="0" applyNumberFormat="0" applyBorder="0" applyAlignment="0" applyProtection="0">
      <alignment vertical="center"/>
    </xf>
    <xf numFmtId="0" fontId="37" fillId="50" borderId="0" applyNumberFormat="0" applyBorder="0" applyAlignment="0" applyProtection="0">
      <alignment vertical="center"/>
    </xf>
    <xf numFmtId="0" fontId="37" fillId="50" borderId="0" applyNumberFormat="0" applyBorder="0" applyAlignment="0" applyProtection="0">
      <alignment vertical="center"/>
    </xf>
    <xf numFmtId="0" fontId="37" fillId="50" borderId="0" applyNumberFormat="0" applyBorder="0" applyAlignment="0" applyProtection="0">
      <alignment vertical="center"/>
    </xf>
    <xf numFmtId="0" fontId="37" fillId="49" borderId="0" applyNumberFormat="0" applyBorder="0" applyAlignment="0" applyProtection="0">
      <alignment vertical="center"/>
    </xf>
    <xf numFmtId="0" fontId="37" fillId="49" borderId="0" applyNumberFormat="0" applyBorder="0" applyAlignment="0" applyProtection="0">
      <alignment vertical="center"/>
    </xf>
    <xf numFmtId="0" fontId="37" fillId="49" borderId="0" applyNumberFormat="0" applyBorder="0" applyAlignment="0" applyProtection="0">
      <alignment vertical="center"/>
    </xf>
    <xf numFmtId="0" fontId="37" fillId="49" borderId="0" applyNumberFormat="0" applyBorder="0" applyAlignment="0" applyProtection="0">
      <alignment vertical="center"/>
    </xf>
    <xf numFmtId="0" fontId="37" fillId="49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7" fillId="50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7" fillId="49" borderId="0" applyNumberFormat="0" applyBorder="0" applyAlignment="0" applyProtection="0">
      <alignment vertical="center"/>
    </xf>
    <xf numFmtId="0" fontId="37" fillId="49" borderId="0" applyNumberFormat="0" applyBorder="0" applyAlignment="0" applyProtection="0">
      <alignment vertical="center"/>
    </xf>
    <xf numFmtId="0" fontId="37" fillId="49" borderId="0" applyNumberFormat="0" applyBorder="0" applyAlignment="0" applyProtection="0">
      <alignment vertical="center"/>
    </xf>
    <xf numFmtId="0" fontId="37" fillId="49" borderId="0" applyNumberFormat="0" applyBorder="0" applyAlignment="0" applyProtection="0">
      <alignment vertical="center"/>
    </xf>
    <xf numFmtId="0" fontId="37" fillId="49" borderId="0" applyNumberFormat="0" applyBorder="0" applyAlignment="0" applyProtection="0">
      <alignment vertical="center"/>
    </xf>
    <xf numFmtId="0" fontId="37" fillId="49" borderId="0" applyNumberFormat="0" applyBorder="0" applyAlignment="0" applyProtection="0">
      <alignment vertical="center"/>
    </xf>
    <xf numFmtId="0" fontId="37" fillId="49" borderId="0" applyNumberFormat="0" applyBorder="0" applyAlignment="0" applyProtection="0">
      <alignment vertical="center"/>
    </xf>
    <xf numFmtId="0" fontId="37" fillId="49" borderId="0" applyNumberFormat="0" applyBorder="0" applyAlignment="0" applyProtection="0">
      <alignment vertical="center"/>
    </xf>
    <xf numFmtId="0" fontId="37" fillId="49" borderId="0" applyNumberFormat="0" applyBorder="0" applyAlignment="0" applyProtection="0">
      <alignment vertical="center"/>
    </xf>
    <xf numFmtId="0" fontId="37" fillId="51" borderId="0" applyNumberFormat="0" applyBorder="0" applyAlignment="0" applyProtection="0">
      <alignment vertical="center"/>
    </xf>
    <xf numFmtId="0" fontId="37" fillId="51" borderId="0" applyNumberFormat="0" applyBorder="0" applyAlignment="0" applyProtection="0">
      <alignment vertical="center"/>
    </xf>
    <xf numFmtId="0" fontId="37" fillId="51" borderId="0" applyNumberFormat="0" applyBorder="0" applyAlignment="0" applyProtection="0">
      <alignment vertical="center"/>
    </xf>
    <xf numFmtId="0" fontId="37" fillId="51" borderId="0" applyNumberFormat="0" applyBorder="0" applyAlignment="0" applyProtection="0">
      <alignment vertical="center"/>
    </xf>
    <xf numFmtId="0" fontId="37" fillId="51" borderId="0" applyNumberFormat="0" applyBorder="0" applyAlignment="0" applyProtection="0">
      <alignment vertical="center"/>
    </xf>
    <xf numFmtId="0" fontId="37" fillId="51" borderId="0" applyNumberFormat="0" applyBorder="0" applyAlignment="0" applyProtection="0">
      <alignment vertical="center"/>
    </xf>
    <xf numFmtId="0" fontId="37" fillId="51" borderId="0" applyNumberFormat="0" applyBorder="0" applyAlignment="0" applyProtection="0">
      <alignment vertical="center"/>
    </xf>
    <xf numFmtId="0" fontId="37" fillId="51" borderId="0" applyNumberFormat="0" applyBorder="0" applyAlignment="0" applyProtection="0">
      <alignment vertical="center"/>
    </xf>
    <xf numFmtId="0" fontId="37" fillId="51" borderId="0" applyNumberFormat="0" applyBorder="0" applyAlignment="0" applyProtection="0">
      <alignment vertical="center"/>
    </xf>
    <xf numFmtId="0" fontId="37" fillId="51" borderId="0" applyNumberFormat="0" applyBorder="0" applyAlignment="0" applyProtection="0">
      <alignment vertical="center"/>
    </xf>
    <xf numFmtId="0" fontId="37" fillId="52" borderId="0" applyNumberFormat="0" applyBorder="0" applyAlignment="0" applyProtection="0">
      <alignment vertical="center"/>
    </xf>
    <xf numFmtId="0" fontId="37" fillId="51" borderId="0" applyNumberFormat="0" applyBorder="0" applyAlignment="0" applyProtection="0">
      <alignment vertical="center"/>
    </xf>
    <xf numFmtId="0" fontId="37" fillId="51" borderId="0" applyNumberFormat="0" applyBorder="0" applyAlignment="0" applyProtection="0">
      <alignment vertical="center"/>
    </xf>
    <xf numFmtId="0" fontId="37" fillId="51" borderId="0" applyNumberFormat="0" applyBorder="0" applyAlignment="0" applyProtection="0">
      <alignment vertical="center"/>
    </xf>
    <xf numFmtId="0" fontId="37" fillId="51" borderId="0" applyNumberFormat="0" applyBorder="0" applyAlignment="0" applyProtection="0">
      <alignment vertical="center"/>
    </xf>
    <xf numFmtId="0" fontId="37" fillId="51" borderId="0" applyNumberFormat="0" applyBorder="0" applyAlignment="0" applyProtection="0">
      <alignment vertical="center"/>
    </xf>
    <xf numFmtId="0" fontId="37" fillId="51" borderId="0" applyNumberFormat="0" applyBorder="0" applyAlignment="0" applyProtection="0">
      <alignment vertical="center"/>
    </xf>
    <xf numFmtId="0" fontId="37" fillId="51" borderId="0" applyNumberFormat="0" applyBorder="0" applyAlignment="0" applyProtection="0">
      <alignment vertical="center"/>
    </xf>
    <xf numFmtId="0" fontId="37" fillId="51" borderId="0" applyNumberFormat="0" applyBorder="0" applyAlignment="0" applyProtection="0">
      <alignment vertical="center"/>
    </xf>
    <xf numFmtId="0" fontId="37" fillId="51" borderId="0" applyNumberFormat="0" applyBorder="0" applyAlignment="0" applyProtection="0">
      <alignment vertical="center"/>
    </xf>
    <xf numFmtId="0" fontId="37" fillId="52" borderId="0" applyNumberFormat="0" applyBorder="0" applyAlignment="0" applyProtection="0">
      <alignment vertical="center"/>
    </xf>
    <xf numFmtId="0" fontId="37" fillId="51" borderId="0" applyNumberFormat="0" applyBorder="0" applyAlignment="0" applyProtection="0">
      <alignment vertical="center"/>
    </xf>
    <xf numFmtId="0" fontId="37" fillId="51" borderId="0" applyNumberFormat="0" applyBorder="0" applyAlignment="0" applyProtection="0">
      <alignment vertical="center"/>
    </xf>
    <xf numFmtId="0" fontId="38" fillId="52" borderId="0" applyNumberFormat="0" applyBorder="0" applyAlignment="0" applyProtection="0">
      <alignment vertical="center"/>
    </xf>
    <xf numFmtId="0" fontId="38" fillId="52" borderId="0" applyNumberFormat="0" applyBorder="0" applyAlignment="0" applyProtection="0">
      <alignment vertical="center"/>
    </xf>
    <xf numFmtId="0" fontId="37" fillId="51" borderId="0" applyNumberFormat="0" applyBorder="0" applyAlignment="0" applyProtection="0">
      <alignment vertical="center"/>
    </xf>
    <xf numFmtId="0" fontId="37" fillId="51" borderId="0" applyNumberFormat="0" applyBorder="0" applyAlignment="0" applyProtection="0">
      <alignment vertical="center"/>
    </xf>
    <xf numFmtId="0" fontId="37" fillId="51" borderId="0" applyNumberFormat="0" applyBorder="0" applyAlignment="0" applyProtection="0">
      <alignment vertical="center"/>
    </xf>
    <xf numFmtId="0" fontId="37" fillId="51" borderId="0" applyNumberFormat="0" applyBorder="0" applyAlignment="0" applyProtection="0">
      <alignment vertical="center"/>
    </xf>
    <xf numFmtId="0" fontId="37" fillId="51" borderId="0" applyNumberFormat="0" applyBorder="0" applyAlignment="0" applyProtection="0">
      <alignment vertical="center"/>
    </xf>
    <xf numFmtId="0" fontId="37" fillId="51" borderId="0" applyNumberFormat="0" applyBorder="0" applyAlignment="0" applyProtection="0">
      <alignment vertical="center"/>
    </xf>
    <xf numFmtId="0" fontId="37" fillId="51" borderId="0" applyNumberFormat="0" applyBorder="0" applyAlignment="0" applyProtection="0">
      <alignment vertical="center"/>
    </xf>
    <xf numFmtId="0" fontId="37" fillId="51" borderId="0" applyNumberFormat="0" applyBorder="0" applyAlignment="0" applyProtection="0">
      <alignment vertical="center"/>
    </xf>
    <xf numFmtId="0" fontId="37" fillId="51" borderId="0" applyNumberFormat="0" applyBorder="0" applyAlignment="0" applyProtection="0">
      <alignment vertical="center"/>
    </xf>
    <xf numFmtId="0" fontId="37" fillId="51" borderId="0" applyNumberFormat="0" applyBorder="0" applyAlignment="0" applyProtection="0">
      <alignment vertical="center"/>
    </xf>
    <xf numFmtId="0" fontId="37" fillId="51" borderId="0" applyNumberFormat="0" applyBorder="0" applyAlignment="0" applyProtection="0">
      <alignment vertical="center"/>
    </xf>
    <xf numFmtId="0" fontId="37" fillId="51" borderId="0" applyNumberFormat="0" applyBorder="0" applyAlignment="0" applyProtection="0">
      <alignment vertical="center"/>
    </xf>
    <xf numFmtId="0" fontId="37" fillId="52" borderId="0" applyNumberFormat="0" applyBorder="0" applyAlignment="0" applyProtection="0">
      <alignment vertical="center"/>
    </xf>
    <xf numFmtId="0" fontId="37" fillId="52" borderId="0" applyNumberFormat="0" applyBorder="0" applyAlignment="0" applyProtection="0">
      <alignment vertical="center"/>
    </xf>
    <xf numFmtId="0" fontId="37" fillId="52" borderId="0" applyNumberFormat="0" applyBorder="0" applyAlignment="0" applyProtection="0">
      <alignment vertical="center"/>
    </xf>
    <xf numFmtId="0" fontId="37" fillId="52" borderId="0" applyNumberFormat="0" applyBorder="0" applyAlignment="0" applyProtection="0">
      <alignment vertical="center"/>
    </xf>
    <xf numFmtId="0" fontId="37" fillId="52" borderId="0" applyNumberFormat="0" applyBorder="0" applyAlignment="0" applyProtection="0">
      <alignment vertical="center"/>
    </xf>
    <xf numFmtId="0" fontId="37" fillId="52" borderId="0" applyNumberFormat="0" applyBorder="0" applyAlignment="0" applyProtection="0">
      <alignment vertical="center"/>
    </xf>
    <xf numFmtId="0" fontId="37" fillId="51" borderId="0" applyNumberFormat="0" applyBorder="0" applyAlignment="0" applyProtection="0">
      <alignment vertical="center"/>
    </xf>
    <xf numFmtId="0" fontId="37" fillId="51" borderId="0" applyNumberFormat="0" applyBorder="0" applyAlignment="0" applyProtection="0">
      <alignment vertical="center"/>
    </xf>
    <xf numFmtId="0" fontId="37" fillId="51" borderId="0" applyNumberFormat="0" applyBorder="0" applyAlignment="0" applyProtection="0">
      <alignment vertical="center"/>
    </xf>
    <xf numFmtId="0" fontId="37" fillId="51" borderId="0" applyNumberFormat="0" applyBorder="0" applyAlignment="0" applyProtection="0">
      <alignment vertical="center"/>
    </xf>
    <xf numFmtId="0" fontId="37" fillId="51" borderId="0" applyNumberFormat="0" applyBorder="0" applyAlignment="0" applyProtection="0">
      <alignment vertical="center"/>
    </xf>
    <xf numFmtId="0" fontId="38" fillId="52" borderId="0" applyNumberFormat="0" applyBorder="0" applyAlignment="0" applyProtection="0">
      <alignment vertical="center"/>
    </xf>
    <xf numFmtId="0" fontId="37" fillId="52" borderId="0" applyNumberFormat="0" applyBorder="0" applyAlignment="0" applyProtection="0">
      <alignment vertical="center"/>
    </xf>
    <xf numFmtId="0" fontId="38" fillId="52" borderId="0" applyNumberFormat="0" applyBorder="0" applyAlignment="0" applyProtection="0">
      <alignment vertical="center"/>
    </xf>
    <xf numFmtId="0" fontId="37" fillId="51" borderId="0" applyNumberFormat="0" applyBorder="0" applyAlignment="0" applyProtection="0">
      <alignment vertical="center"/>
    </xf>
    <xf numFmtId="0" fontId="37" fillId="51" borderId="0" applyNumberFormat="0" applyBorder="0" applyAlignment="0" applyProtection="0">
      <alignment vertical="center"/>
    </xf>
    <xf numFmtId="0" fontId="37" fillId="51" borderId="0" applyNumberFormat="0" applyBorder="0" applyAlignment="0" applyProtection="0">
      <alignment vertical="center"/>
    </xf>
    <xf numFmtId="0" fontId="37" fillId="51" borderId="0" applyNumberFormat="0" applyBorder="0" applyAlignment="0" applyProtection="0">
      <alignment vertical="center"/>
    </xf>
    <xf numFmtId="0" fontId="37" fillId="51" borderId="0" applyNumberFormat="0" applyBorder="0" applyAlignment="0" applyProtection="0">
      <alignment vertical="center"/>
    </xf>
    <xf numFmtId="0" fontId="37" fillId="51" borderId="0" applyNumberFormat="0" applyBorder="0" applyAlignment="0" applyProtection="0">
      <alignment vertical="center"/>
    </xf>
    <xf numFmtId="0" fontId="37" fillId="51" borderId="0" applyNumberFormat="0" applyBorder="0" applyAlignment="0" applyProtection="0">
      <alignment vertical="center"/>
    </xf>
    <xf numFmtId="0" fontId="37" fillId="51" borderId="0" applyNumberFormat="0" applyBorder="0" applyAlignment="0" applyProtection="0">
      <alignment vertical="center"/>
    </xf>
    <xf numFmtId="0" fontId="37" fillId="51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37" fillId="53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37" fillId="53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37" fillId="53" borderId="0" applyNumberFormat="0" applyBorder="0" applyAlignment="0" applyProtection="0">
      <alignment vertical="center"/>
    </xf>
    <xf numFmtId="0" fontId="37" fillId="53" borderId="0" applyNumberFormat="0" applyBorder="0" applyAlignment="0" applyProtection="0">
      <alignment vertical="center"/>
    </xf>
    <xf numFmtId="0" fontId="37" fillId="53" borderId="0" applyNumberFormat="0" applyBorder="0" applyAlignment="0" applyProtection="0">
      <alignment vertical="center"/>
    </xf>
    <xf numFmtId="0" fontId="37" fillId="53" borderId="0" applyNumberFormat="0" applyBorder="0" applyAlignment="0" applyProtection="0">
      <alignment vertical="center"/>
    </xf>
    <xf numFmtId="0" fontId="37" fillId="53" borderId="0" applyNumberFormat="0" applyBorder="0" applyAlignment="0" applyProtection="0">
      <alignment vertical="center"/>
    </xf>
    <xf numFmtId="0" fontId="37" fillId="53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7" fillId="53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37" fillId="54" borderId="0" applyNumberFormat="0" applyBorder="0" applyAlignment="0" applyProtection="0">
      <alignment vertical="center"/>
    </xf>
    <xf numFmtId="0" fontId="37" fillId="54" borderId="0" applyNumberFormat="0" applyBorder="0" applyAlignment="0" applyProtection="0">
      <alignment vertical="center"/>
    </xf>
    <xf numFmtId="0" fontId="37" fillId="54" borderId="0" applyNumberFormat="0" applyBorder="0" applyAlignment="0" applyProtection="0">
      <alignment vertical="center"/>
    </xf>
    <xf numFmtId="0" fontId="37" fillId="54" borderId="0" applyNumberFormat="0" applyBorder="0" applyAlignment="0" applyProtection="0">
      <alignment vertical="center"/>
    </xf>
    <xf numFmtId="0" fontId="37" fillId="54" borderId="0" applyNumberFormat="0" applyBorder="0" applyAlignment="0" applyProtection="0">
      <alignment vertical="center"/>
    </xf>
    <xf numFmtId="0" fontId="37" fillId="54" borderId="0" applyNumberFormat="0" applyBorder="0" applyAlignment="0" applyProtection="0">
      <alignment vertical="center"/>
    </xf>
    <xf numFmtId="0" fontId="37" fillId="54" borderId="0" applyNumberFormat="0" applyBorder="0" applyAlignment="0" applyProtection="0">
      <alignment vertical="center"/>
    </xf>
    <xf numFmtId="0" fontId="37" fillId="54" borderId="0" applyNumberFormat="0" applyBorder="0" applyAlignment="0" applyProtection="0">
      <alignment vertical="center"/>
    </xf>
    <xf numFmtId="0" fontId="37" fillId="54" borderId="0" applyNumberFormat="0" applyBorder="0" applyAlignment="0" applyProtection="0">
      <alignment vertical="center"/>
    </xf>
    <xf numFmtId="0" fontId="37" fillId="54" borderId="0" applyNumberFormat="0" applyBorder="0" applyAlignment="0" applyProtection="0">
      <alignment vertical="center"/>
    </xf>
    <xf numFmtId="0" fontId="37" fillId="55" borderId="0" applyNumberFormat="0" applyBorder="0" applyAlignment="0" applyProtection="0">
      <alignment vertical="center"/>
    </xf>
    <xf numFmtId="0" fontId="37" fillId="54" borderId="0" applyNumberFormat="0" applyBorder="0" applyAlignment="0" applyProtection="0">
      <alignment vertical="center"/>
    </xf>
    <xf numFmtId="0" fontId="37" fillId="54" borderId="0" applyNumberFormat="0" applyBorder="0" applyAlignment="0" applyProtection="0">
      <alignment vertical="center"/>
    </xf>
    <xf numFmtId="0" fontId="37" fillId="54" borderId="0" applyNumberFormat="0" applyBorder="0" applyAlignment="0" applyProtection="0">
      <alignment vertical="center"/>
    </xf>
    <xf numFmtId="0" fontId="37" fillId="54" borderId="0" applyNumberFormat="0" applyBorder="0" applyAlignment="0" applyProtection="0">
      <alignment vertical="center"/>
    </xf>
    <xf numFmtId="0" fontId="37" fillId="54" borderId="0" applyNumberFormat="0" applyBorder="0" applyAlignment="0" applyProtection="0">
      <alignment vertical="center"/>
    </xf>
    <xf numFmtId="0" fontId="37" fillId="54" borderId="0" applyNumberFormat="0" applyBorder="0" applyAlignment="0" applyProtection="0">
      <alignment vertical="center"/>
    </xf>
    <xf numFmtId="0" fontId="37" fillId="54" borderId="0" applyNumberFormat="0" applyBorder="0" applyAlignment="0" applyProtection="0">
      <alignment vertical="center"/>
    </xf>
    <xf numFmtId="0" fontId="37" fillId="54" borderId="0" applyNumberFormat="0" applyBorder="0" applyAlignment="0" applyProtection="0">
      <alignment vertical="center"/>
    </xf>
    <xf numFmtId="0" fontId="37" fillId="54" borderId="0" applyNumberFormat="0" applyBorder="0" applyAlignment="0" applyProtection="0">
      <alignment vertical="center"/>
    </xf>
    <xf numFmtId="0" fontId="37" fillId="55" borderId="0" applyNumberFormat="0" applyBorder="0" applyAlignment="0" applyProtection="0">
      <alignment vertical="center"/>
    </xf>
    <xf numFmtId="0" fontId="37" fillId="54" borderId="0" applyNumberFormat="0" applyBorder="0" applyAlignment="0" applyProtection="0">
      <alignment vertical="center"/>
    </xf>
    <xf numFmtId="0" fontId="37" fillId="54" borderId="0" applyNumberFormat="0" applyBorder="0" applyAlignment="0" applyProtection="0">
      <alignment vertical="center"/>
    </xf>
    <xf numFmtId="0" fontId="38" fillId="55" borderId="0" applyNumberFormat="0" applyBorder="0" applyAlignment="0" applyProtection="0">
      <alignment vertical="center"/>
    </xf>
    <xf numFmtId="0" fontId="38" fillId="55" borderId="0" applyNumberFormat="0" applyBorder="0" applyAlignment="0" applyProtection="0">
      <alignment vertical="center"/>
    </xf>
    <xf numFmtId="0" fontId="37" fillId="54" borderId="0" applyNumberFormat="0" applyBorder="0" applyAlignment="0" applyProtection="0">
      <alignment vertical="center"/>
    </xf>
    <xf numFmtId="0" fontId="37" fillId="54" borderId="0" applyNumberFormat="0" applyBorder="0" applyAlignment="0" applyProtection="0">
      <alignment vertical="center"/>
    </xf>
    <xf numFmtId="0" fontId="37" fillId="54" borderId="0" applyNumberFormat="0" applyBorder="0" applyAlignment="0" applyProtection="0">
      <alignment vertical="center"/>
    </xf>
    <xf numFmtId="0" fontId="37" fillId="54" borderId="0" applyNumberFormat="0" applyBorder="0" applyAlignment="0" applyProtection="0">
      <alignment vertical="center"/>
    </xf>
    <xf numFmtId="0" fontId="37" fillId="54" borderId="0" applyNumberFormat="0" applyBorder="0" applyAlignment="0" applyProtection="0">
      <alignment vertical="center"/>
    </xf>
    <xf numFmtId="0" fontId="37" fillId="54" borderId="0" applyNumberFormat="0" applyBorder="0" applyAlignment="0" applyProtection="0">
      <alignment vertical="center"/>
    </xf>
    <xf numFmtId="0" fontId="37" fillId="54" borderId="0" applyNumberFormat="0" applyBorder="0" applyAlignment="0" applyProtection="0">
      <alignment vertical="center"/>
    </xf>
    <xf numFmtId="0" fontId="37" fillId="54" borderId="0" applyNumberFormat="0" applyBorder="0" applyAlignment="0" applyProtection="0">
      <alignment vertical="center"/>
    </xf>
    <xf numFmtId="0" fontId="37" fillId="54" borderId="0" applyNumberFormat="0" applyBorder="0" applyAlignment="0" applyProtection="0">
      <alignment vertical="center"/>
    </xf>
    <xf numFmtId="0" fontId="37" fillId="54" borderId="0" applyNumberFormat="0" applyBorder="0" applyAlignment="0" applyProtection="0">
      <alignment vertical="center"/>
    </xf>
    <xf numFmtId="0" fontId="37" fillId="54" borderId="0" applyNumberFormat="0" applyBorder="0" applyAlignment="0" applyProtection="0">
      <alignment vertical="center"/>
    </xf>
    <xf numFmtId="0" fontId="37" fillId="54" borderId="0" applyNumberFormat="0" applyBorder="0" applyAlignment="0" applyProtection="0">
      <alignment vertical="center"/>
    </xf>
    <xf numFmtId="0" fontId="37" fillId="55" borderId="0" applyNumberFormat="0" applyBorder="0" applyAlignment="0" applyProtection="0">
      <alignment vertical="center"/>
    </xf>
    <xf numFmtId="0" fontId="37" fillId="55" borderId="0" applyNumberFormat="0" applyBorder="0" applyAlignment="0" applyProtection="0">
      <alignment vertical="center"/>
    </xf>
    <xf numFmtId="0" fontId="37" fillId="55" borderId="0" applyNumberFormat="0" applyBorder="0" applyAlignment="0" applyProtection="0">
      <alignment vertical="center"/>
    </xf>
    <xf numFmtId="0" fontId="37" fillId="55" borderId="0" applyNumberFormat="0" applyBorder="0" applyAlignment="0" applyProtection="0">
      <alignment vertical="center"/>
    </xf>
    <xf numFmtId="0" fontId="37" fillId="55" borderId="0" applyNumberFormat="0" applyBorder="0" applyAlignment="0" applyProtection="0">
      <alignment vertical="center"/>
    </xf>
    <xf numFmtId="0" fontId="37" fillId="55" borderId="0" applyNumberFormat="0" applyBorder="0" applyAlignment="0" applyProtection="0">
      <alignment vertical="center"/>
    </xf>
    <xf numFmtId="0" fontId="37" fillId="54" borderId="0" applyNumberFormat="0" applyBorder="0" applyAlignment="0" applyProtection="0">
      <alignment vertical="center"/>
    </xf>
    <xf numFmtId="0" fontId="37" fillId="54" borderId="0" applyNumberFormat="0" applyBorder="0" applyAlignment="0" applyProtection="0">
      <alignment vertical="center"/>
    </xf>
    <xf numFmtId="0" fontId="37" fillId="54" borderId="0" applyNumberFormat="0" applyBorder="0" applyAlignment="0" applyProtection="0">
      <alignment vertical="center"/>
    </xf>
    <xf numFmtId="0" fontId="37" fillId="54" borderId="0" applyNumberFormat="0" applyBorder="0" applyAlignment="0" applyProtection="0">
      <alignment vertical="center"/>
    </xf>
    <xf numFmtId="0" fontId="37" fillId="54" borderId="0" applyNumberFormat="0" applyBorder="0" applyAlignment="0" applyProtection="0">
      <alignment vertical="center"/>
    </xf>
    <xf numFmtId="0" fontId="38" fillId="55" borderId="0" applyNumberFormat="0" applyBorder="0" applyAlignment="0" applyProtection="0">
      <alignment vertical="center"/>
    </xf>
    <xf numFmtId="0" fontId="37" fillId="55" borderId="0" applyNumberFormat="0" applyBorder="0" applyAlignment="0" applyProtection="0">
      <alignment vertical="center"/>
    </xf>
    <xf numFmtId="0" fontId="38" fillId="55" borderId="0" applyNumberFormat="0" applyBorder="0" applyAlignment="0" applyProtection="0">
      <alignment vertical="center"/>
    </xf>
    <xf numFmtId="0" fontId="37" fillId="54" borderId="0" applyNumberFormat="0" applyBorder="0" applyAlignment="0" applyProtection="0">
      <alignment vertical="center"/>
    </xf>
    <xf numFmtId="0" fontId="37" fillId="54" borderId="0" applyNumberFormat="0" applyBorder="0" applyAlignment="0" applyProtection="0">
      <alignment vertical="center"/>
    </xf>
    <xf numFmtId="0" fontId="37" fillId="54" borderId="0" applyNumberFormat="0" applyBorder="0" applyAlignment="0" applyProtection="0">
      <alignment vertical="center"/>
    </xf>
    <xf numFmtId="0" fontId="37" fillId="54" borderId="0" applyNumberFormat="0" applyBorder="0" applyAlignment="0" applyProtection="0">
      <alignment vertical="center"/>
    </xf>
    <xf numFmtId="0" fontId="37" fillId="54" borderId="0" applyNumberFormat="0" applyBorder="0" applyAlignment="0" applyProtection="0">
      <alignment vertical="center"/>
    </xf>
    <xf numFmtId="0" fontId="37" fillId="54" borderId="0" applyNumberFormat="0" applyBorder="0" applyAlignment="0" applyProtection="0">
      <alignment vertical="center"/>
    </xf>
    <xf numFmtId="0" fontId="37" fillId="54" borderId="0" applyNumberFormat="0" applyBorder="0" applyAlignment="0" applyProtection="0">
      <alignment vertical="center"/>
    </xf>
    <xf numFmtId="0" fontId="37" fillId="54" borderId="0" applyNumberFormat="0" applyBorder="0" applyAlignment="0" applyProtection="0">
      <alignment vertical="center"/>
    </xf>
    <xf numFmtId="0" fontId="37" fillId="54" borderId="0" applyNumberFormat="0" applyBorder="0" applyAlignment="0" applyProtection="0">
      <alignment vertical="center"/>
    </xf>
    <xf numFmtId="225" fontId="24" fillId="0" borderId="15" applyFill="0" applyProtection="0">
      <alignment horizontal="right"/>
    </xf>
    <xf numFmtId="177" fontId="24" fillId="0" borderId="9" applyNumberFormat="0" applyFill="0" applyProtection="0">
      <alignment horizontal="left"/>
    </xf>
    <xf numFmtId="0" fontId="129" fillId="19" borderId="0" applyNumberFormat="0" applyBorder="0" applyAlignment="0" applyProtection="0">
      <alignment vertical="center"/>
    </xf>
    <xf numFmtId="0" fontId="129" fillId="19" borderId="0" applyNumberFormat="0" applyBorder="0" applyAlignment="0" applyProtection="0">
      <alignment vertical="center"/>
    </xf>
    <xf numFmtId="0" fontId="129" fillId="19" borderId="0" applyNumberFormat="0" applyBorder="0" applyAlignment="0" applyProtection="0">
      <alignment vertical="center"/>
    </xf>
    <xf numFmtId="0" fontId="129" fillId="19" borderId="0" applyNumberFormat="0" applyBorder="0" applyAlignment="0" applyProtection="0">
      <alignment vertical="center"/>
    </xf>
    <xf numFmtId="0" fontId="129" fillId="19" borderId="0" applyNumberFormat="0" applyBorder="0" applyAlignment="0" applyProtection="0">
      <alignment vertical="center"/>
    </xf>
    <xf numFmtId="0" fontId="129" fillId="19" borderId="0" applyNumberFormat="0" applyBorder="0" applyAlignment="0" applyProtection="0">
      <alignment vertical="center"/>
    </xf>
    <xf numFmtId="0" fontId="129" fillId="19" borderId="0" applyNumberFormat="0" applyBorder="0" applyAlignment="0" applyProtection="0">
      <alignment vertical="center"/>
    </xf>
    <xf numFmtId="0" fontId="129" fillId="19" borderId="0" applyNumberFormat="0" applyBorder="0" applyAlignment="0" applyProtection="0">
      <alignment vertical="center"/>
    </xf>
    <xf numFmtId="0" fontId="129" fillId="19" borderId="0" applyNumberFormat="0" applyBorder="0" applyAlignment="0" applyProtection="0">
      <alignment vertical="center"/>
    </xf>
    <xf numFmtId="0" fontId="129" fillId="19" borderId="0" applyNumberFormat="0" applyBorder="0" applyAlignment="0" applyProtection="0">
      <alignment vertical="center"/>
    </xf>
    <xf numFmtId="0" fontId="129" fillId="20" borderId="0" applyNumberFormat="0" applyBorder="0" applyAlignment="0" applyProtection="0">
      <alignment vertical="center"/>
    </xf>
    <xf numFmtId="0" fontId="129" fillId="19" borderId="0" applyNumberFormat="0" applyBorder="0" applyAlignment="0" applyProtection="0">
      <alignment vertical="center"/>
    </xf>
    <xf numFmtId="0" fontId="129" fillId="19" borderId="0" applyNumberFormat="0" applyBorder="0" applyAlignment="0" applyProtection="0">
      <alignment vertical="center"/>
    </xf>
    <xf numFmtId="0" fontId="129" fillId="19" borderId="0" applyNumberFormat="0" applyBorder="0" applyAlignment="0" applyProtection="0">
      <alignment vertical="center"/>
    </xf>
    <xf numFmtId="0" fontId="129" fillId="19" borderId="0" applyNumberFormat="0" applyBorder="0" applyAlignment="0" applyProtection="0">
      <alignment vertical="center"/>
    </xf>
    <xf numFmtId="0" fontId="129" fillId="19" borderId="0" applyNumberFormat="0" applyBorder="0" applyAlignment="0" applyProtection="0">
      <alignment vertical="center"/>
    </xf>
    <xf numFmtId="0" fontId="129" fillId="19" borderId="0" applyNumberFormat="0" applyBorder="0" applyAlignment="0" applyProtection="0">
      <alignment vertical="center"/>
    </xf>
    <xf numFmtId="0" fontId="129" fillId="19" borderId="0" applyNumberFormat="0" applyBorder="0" applyAlignment="0" applyProtection="0">
      <alignment vertical="center"/>
    </xf>
    <xf numFmtId="0" fontId="129" fillId="19" borderId="0" applyNumberFormat="0" applyBorder="0" applyAlignment="0" applyProtection="0">
      <alignment vertical="center"/>
    </xf>
    <xf numFmtId="0" fontId="129" fillId="19" borderId="0" applyNumberFormat="0" applyBorder="0" applyAlignment="0" applyProtection="0">
      <alignment vertical="center"/>
    </xf>
    <xf numFmtId="0" fontId="129" fillId="20" borderId="0" applyNumberFormat="0" applyBorder="0" applyAlignment="0" applyProtection="0">
      <alignment vertical="center"/>
    </xf>
    <xf numFmtId="0" fontId="129" fillId="19" borderId="0" applyNumberFormat="0" applyBorder="0" applyAlignment="0" applyProtection="0">
      <alignment vertical="center"/>
    </xf>
    <xf numFmtId="0" fontId="129" fillId="19" borderId="0" applyNumberFormat="0" applyBorder="0" applyAlignment="0" applyProtection="0">
      <alignment vertical="center"/>
    </xf>
    <xf numFmtId="0" fontId="130" fillId="20" borderId="0" applyNumberFormat="0" applyBorder="0" applyAlignment="0" applyProtection="0">
      <alignment vertical="center"/>
    </xf>
    <xf numFmtId="0" fontId="130" fillId="20" borderId="0" applyNumberFormat="0" applyBorder="0" applyAlignment="0" applyProtection="0">
      <alignment vertical="center"/>
    </xf>
    <xf numFmtId="0" fontId="129" fillId="19" borderId="0" applyNumberFormat="0" applyBorder="0" applyAlignment="0" applyProtection="0">
      <alignment vertical="center"/>
    </xf>
    <xf numFmtId="0" fontId="129" fillId="19" borderId="0" applyNumberFormat="0" applyBorder="0" applyAlignment="0" applyProtection="0">
      <alignment vertical="center"/>
    </xf>
    <xf numFmtId="0" fontId="129" fillId="19" borderId="0" applyNumberFormat="0" applyBorder="0" applyAlignment="0" applyProtection="0">
      <alignment vertical="center"/>
    </xf>
    <xf numFmtId="0" fontId="129" fillId="19" borderId="0" applyNumberFormat="0" applyBorder="0" applyAlignment="0" applyProtection="0">
      <alignment vertical="center"/>
    </xf>
    <xf numFmtId="0" fontId="129" fillId="19" borderId="0" applyNumberFormat="0" applyBorder="0" applyAlignment="0" applyProtection="0">
      <alignment vertical="center"/>
    </xf>
    <xf numFmtId="0" fontId="129" fillId="19" borderId="0" applyNumberFormat="0" applyBorder="0" applyAlignment="0" applyProtection="0">
      <alignment vertical="center"/>
    </xf>
    <xf numFmtId="0" fontId="129" fillId="19" borderId="0" applyNumberFormat="0" applyBorder="0" applyAlignment="0" applyProtection="0">
      <alignment vertical="center"/>
    </xf>
    <xf numFmtId="0" fontId="129" fillId="19" borderId="0" applyNumberFormat="0" applyBorder="0" applyAlignment="0" applyProtection="0">
      <alignment vertical="center"/>
    </xf>
    <xf numFmtId="0" fontId="129" fillId="19" borderId="0" applyNumberFormat="0" applyBorder="0" applyAlignment="0" applyProtection="0">
      <alignment vertical="center"/>
    </xf>
    <xf numFmtId="0" fontId="129" fillId="19" borderId="0" applyNumberFormat="0" applyBorder="0" applyAlignment="0" applyProtection="0">
      <alignment vertical="center"/>
    </xf>
    <xf numFmtId="0" fontId="129" fillId="19" borderId="0" applyNumberFormat="0" applyBorder="0" applyAlignment="0" applyProtection="0">
      <alignment vertical="center"/>
    </xf>
    <xf numFmtId="0" fontId="129" fillId="19" borderId="0" applyNumberFormat="0" applyBorder="0" applyAlignment="0" applyProtection="0">
      <alignment vertical="center"/>
    </xf>
    <xf numFmtId="0" fontId="129" fillId="20" borderId="0" applyNumberFormat="0" applyBorder="0" applyAlignment="0" applyProtection="0">
      <alignment vertical="center"/>
    </xf>
    <xf numFmtId="0" fontId="129" fillId="20" borderId="0" applyNumberFormat="0" applyBorder="0" applyAlignment="0" applyProtection="0">
      <alignment vertical="center"/>
    </xf>
    <xf numFmtId="0" fontId="129" fillId="20" borderId="0" applyNumberFormat="0" applyBorder="0" applyAlignment="0" applyProtection="0">
      <alignment vertical="center"/>
    </xf>
    <xf numFmtId="0" fontId="129" fillId="20" borderId="0" applyNumberFormat="0" applyBorder="0" applyAlignment="0" applyProtection="0">
      <alignment vertical="center"/>
    </xf>
    <xf numFmtId="0" fontId="129" fillId="20" borderId="0" applyNumberFormat="0" applyBorder="0" applyAlignment="0" applyProtection="0">
      <alignment vertical="center"/>
    </xf>
    <xf numFmtId="0" fontId="129" fillId="20" borderId="0" applyNumberFormat="0" applyBorder="0" applyAlignment="0" applyProtection="0">
      <alignment vertical="center"/>
    </xf>
    <xf numFmtId="0" fontId="129" fillId="19" borderId="0" applyNumberFormat="0" applyBorder="0" applyAlignment="0" applyProtection="0">
      <alignment vertical="center"/>
    </xf>
    <xf numFmtId="0" fontId="129" fillId="19" borderId="0" applyNumberFormat="0" applyBorder="0" applyAlignment="0" applyProtection="0">
      <alignment vertical="center"/>
    </xf>
    <xf numFmtId="0" fontId="129" fillId="19" borderId="0" applyNumberFormat="0" applyBorder="0" applyAlignment="0" applyProtection="0">
      <alignment vertical="center"/>
    </xf>
    <xf numFmtId="0" fontId="129" fillId="19" borderId="0" applyNumberFormat="0" applyBorder="0" applyAlignment="0" applyProtection="0">
      <alignment vertical="center"/>
    </xf>
    <xf numFmtId="0" fontId="129" fillId="19" borderId="0" applyNumberFormat="0" applyBorder="0" applyAlignment="0" applyProtection="0">
      <alignment vertical="center"/>
    </xf>
    <xf numFmtId="0" fontId="130" fillId="20" borderId="0" applyNumberFormat="0" applyBorder="0" applyAlignment="0" applyProtection="0">
      <alignment vertical="center"/>
    </xf>
    <xf numFmtId="0" fontId="129" fillId="20" borderId="0" applyNumberFormat="0" applyBorder="0" applyAlignment="0" applyProtection="0">
      <alignment vertical="center"/>
    </xf>
    <xf numFmtId="0" fontId="130" fillId="20" borderId="0" applyNumberFormat="0" applyBorder="0" applyAlignment="0" applyProtection="0">
      <alignment vertical="center"/>
    </xf>
    <xf numFmtId="0" fontId="129" fillId="19" borderId="0" applyNumberFormat="0" applyBorder="0" applyAlignment="0" applyProtection="0">
      <alignment vertical="center"/>
    </xf>
    <xf numFmtId="0" fontId="129" fillId="19" borderId="0" applyNumberFormat="0" applyBorder="0" applyAlignment="0" applyProtection="0">
      <alignment vertical="center"/>
    </xf>
    <xf numFmtId="0" fontId="129" fillId="19" borderId="0" applyNumberFormat="0" applyBorder="0" applyAlignment="0" applyProtection="0">
      <alignment vertical="center"/>
    </xf>
    <xf numFmtId="0" fontId="129" fillId="19" borderId="0" applyNumberFormat="0" applyBorder="0" applyAlignment="0" applyProtection="0">
      <alignment vertical="center"/>
    </xf>
    <xf numFmtId="0" fontId="129" fillId="19" borderId="0" applyNumberFormat="0" applyBorder="0" applyAlignment="0" applyProtection="0">
      <alignment vertical="center"/>
    </xf>
    <xf numFmtId="0" fontId="129" fillId="19" borderId="0" applyNumberFormat="0" applyBorder="0" applyAlignment="0" applyProtection="0">
      <alignment vertical="center"/>
    </xf>
    <xf numFmtId="0" fontId="129" fillId="19" borderId="0" applyNumberFormat="0" applyBorder="0" applyAlignment="0" applyProtection="0">
      <alignment vertical="center"/>
    </xf>
    <xf numFmtId="0" fontId="129" fillId="19" borderId="0" applyNumberFormat="0" applyBorder="0" applyAlignment="0" applyProtection="0">
      <alignment vertical="center"/>
    </xf>
    <xf numFmtId="0" fontId="129" fillId="19" borderId="0" applyNumberFormat="0" applyBorder="0" applyAlignment="0" applyProtection="0">
      <alignment vertical="center"/>
    </xf>
    <xf numFmtId="0" fontId="131" fillId="2" borderId="21" applyNumberFormat="0" applyAlignment="0" applyProtection="0">
      <alignment vertical="center"/>
    </xf>
    <xf numFmtId="0" fontId="131" fillId="2" borderId="21" applyNumberFormat="0" applyAlignment="0" applyProtection="0">
      <alignment vertical="center"/>
    </xf>
    <xf numFmtId="0" fontId="131" fillId="2" borderId="21" applyNumberFormat="0" applyAlignment="0" applyProtection="0">
      <alignment vertical="center"/>
    </xf>
    <xf numFmtId="0" fontId="131" fillId="2" borderId="21" applyNumberFormat="0" applyAlignment="0" applyProtection="0">
      <alignment vertical="center"/>
    </xf>
    <xf numFmtId="0" fontId="131" fillId="2" borderId="21" applyNumberFormat="0" applyAlignment="0" applyProtection="0">
      <alignment vertical="center"/>
    </xf>
    <xf numFmtId="0" fontId="131" fillId="2" borderId="21" applyNumberFormat="0" applyAlignment="0" applyProtection="0">
      <alignment vertical="center"/>
    </xf>
    <xf numFmtId="0" fontId="131" fillId="2" borderId="21" applyNumberFormat="0" applyAlignment="0" applyProtection="0">
      <alignment vertical="center"/>
    </xf>
    <xf numFmtId="0" fontId="131" fillId="2" borderId="21" applyNumberFormat="0" applyAlignment="0" applyProtection="0">
      <alignment vertical="center"/>
    </xf>
    <xf numFmtId="0" fontId="131" fillId="2" borderId="21" applyNumberFormat="0" applyAlignment="0" applyProtection="0">
      <alignment vertical="center"/>
    </xf>
    <xf numFmtId="0" fontId="131" fillId="2" borderId="21" applyNumberFormat="0" applyAlignment="0" applyProtection="0">
      <alignment vertical="center"/>
    </xf>
    <xf numFmtId="0" fontId="131" fillId="3" borderId="21" applyNumberFormat="0" applyAlignment="0" applyProtection="0">
      <alignment vertical="center"/>
    </xf>
    <xf numFmtId="0" fontId="131" fillId="2" borderId="21" applyNumberFormat="0" applyAlignment="0" applyProtection="0">
      <alignment vertical="center"/>
    </xf>
    <xf numFmtId="0" fontId="131" fillId="2" borderId="21" applyNumberFormat="0" applyAlignment="0" applyProtection="0">
      <alignment vertical="center"/>
    </xf>
    <xf numFmtId="0" fontId="131" fillId="2" borderId="21" applyNumberFormat="0" applyAlignment="0" applyProtection="0">
      <alignment vertical="center"/>
    </xf>
    <xf numFmtId="0" fontId="131" fillId="2" borderId="21" applyNumberFormat="0" applyAlignment="0" applyProtection="0">
      <alignment vertical="center"/>
    </xf>
    <xf numFmtId="0" fontId="131" fillId="2" borderId="21" applyNumberFormat="0" applyAlignment="0" applyProtection="0">
      <alignment vertical="center"/>
    </xf>
    <xf numFmtId="0" fontId="131" fillId="2" borderId="21" applyNumberFormat="0" applyAlignment="0" applyProtection="0">
      <alignment vertical="center"/>
    </xf>
    <xf numFmtId="0" fontId="131" fillId="2" borderId="21" applyNumberFormat="0" applyAlignment="0" applyProtection="0">
      <alignment vertical="center"/>
    </xf>
    <xf numFmtId="0" fontId="131" fillId="2" borderId="21" applyNumberFormat="0" applyAlignment="0" applyProtection="0">
      <alignment vertical="center"/>
    </xf>
    <xf numFmtId="0" fontId="131" fillId="2" borderId="21" applyNumberFormat="0" applyAlignment="0" applyProtection="0">
      <alignment vertical="center"/>
    </xf>
    <xf numFmtId="0" fontId="131" fillId="3" borderId="21" applyNumberFormat="0" applyAlignment="0" applyProtection="0">
      <alignment vertical="center"/>
    </xf>
    <xf numFmtId="0" fontId="131" fillId="2" borderId="21" applyNumberFormat="0" applyAlignment="0" applyProtection="0">
      <alignment vertical="center"/>
    </xf>
    <xf numFmtId="0" fontId="131" fillId="2" borderId="21" applyNumberFormat="0" applyAlignment="0" applyProtection="0">
      <alignment vertical="center"/>
    </xf>
    <xf numFmtId="0" fontId="132" fillId="15" borderId="21" applyNumberFormat="0" applyAlignment="0" applyProtection="0">
      <alignment vertical="center"/>
    </xf>
    <xf numFmtId="0" fontId="132" fillId="15" borderId="21" applyNumberFormat="0" applyAlignment="0" applyProtection="0">
      <alignment vertical="center"/>
    </xf>
    <xf numFmtId="0" fontId="131" fillId="2" borderId="21" applyNumberFormat="0" applyAlignment="0" applyProtection="0">
      <alignment vertical="center"/>
    </xf>
    <xf numFmtId="0" fontId="131" fillId="2" borderId="21" applyNumberFormat="0" applyAlignment="0" applyProtection="0">
      <alignment vertical="center"/>
    </xf>
    <xf numFmtId="0" fontId="131" fillId="2" borderId="21" applyNumberFormat="0" applyAlignment="0" applyProtection="0">
      <alignment vertical="center"/>
    </xf>
    <xf numFmtId="0" fontId="131" fillId="2" borderId="21" applyNumberFormat="0" applyAlignment="0" applyProtection="0">
      <alignment vertical="center"/>
    </xf>
    <xf numFmtId="0" fontId="131" fillId="2" borderId="21" applyNumberFormat="0" applyAlignment="0" applyProtection="0">
      <alignment vertical="center"/>
    </xf>
    <xf numFmtId="0" fontId="131" fillId="2" borderId="21" applyNumberFormat="0" applyAlignment="0" applyProtection="0">
      <alignment vertical="center"/>
    </xf>
    <xf numFmtId="0" fontId="131" fillId="2" borderId="21" applyNumberFormat="0" applyAlignment="0" applyProtection="0">
      <alignment vertical="center"/>
    </xf>
    <xf numFmtId="0" fontId="131" fillId="2" borderId="21" applyNumberFormat="0" applyAlignment="0" applyProtection="0">
      <alignment vertical="center"/>
    </xf>
    <xf numFmtId="0" fontId="131" fillId="2" borderId="21" applyNumberFormat="0" applyAlignment="0" applyProtection="0">
      <alignment vertical="center"/>
    </xf>
    <xf numFmtId="0" fontId="131" fillId="2" borderId="21" applyNumberFormat="0" applyAlignment="0" applyProtection="0">
      <alignment vertical="center"/>
    </xf>
    <xf numFmtId="0" fontId="131" fillId="2" borderId="21" applyNumberFormat="0" applyAlignment="0" applyProtection="0">
      <alignment vertical="center"/>
    </xf>
    <xf numFmtId="0" fontId="131" fillId="2" borderId="21" applyNumberFormat="0" applyAlignment="0" applyProtection="0">
      <alignment vertical="center"/>
    </xf>
    <xf numFmtId="0" fontId="131" fillId="3" borderId="21" applyNumberFormat="0" applyAlignment="0" applyProtection="0">
      <alignment vertical="center"/>
    </xf>
    <xf numFmtId="0" fontId="131" fillId="3" borderId="21" applyNumberFormat="0" applyAlignment="0" applyProtection="0">
      <alignment vertical="center"/>
    </xf>
    <xf numFmtId="0" fontId="131" fillId="3" borderId="21" applyNumberFormat="0" applyAlignment="0" applyProtection="0">
      <alignment vertical="center"/>
    </xf>
    <xf numFmtId="0" fontId="131" fillId="3" borderId="21" applyNumberFormat="0" applyAlignment="0" applyProtection="0">
      <alignment vertical="center"/>
    </xf>
    <xf numFmtId="0" fontId="131" fillId="3" borderId="21" applyNumberFormat="0" applyAlignment="0" applyProtection="0">
      <alignment vertical="center"/>
    </xf>
    <xf numFmtId="0" fontId="131" fillId="3" borderId="21" applyNumberFormat="0" applyAlignment="0" applyProtection="0">
      <alignment vertical="center"/>
    </xf>
    <xf numFmtId="0" fontId="131" fillId="2" borderId="21" applyNumberFormat="0" applyAlignment="0" applyProtection="0">
      <alignment vertical="center"/>
    </xf>
    <xf numFmtId="0" fontId="131" fillId="2" borderId="21" applyNumberFormat="0" applyAlignment="0" applyProtection="0">
      <alignment vertical="center"/>
    </xf>
    <xf numFmtId="0" fontId="131" fillId="2" borderId="21" applyNumberFormat="0" applyAlignment="0" applyProtection="0">
      <alignment vertical="center"/>
    </xf>
    <xf numFmtId="0" fontId="131" fillId="2" borderId="21" applyNumberFormat="0" applyAlignment="0" applyProtection="0">
      <alignment vertical="center"/>
    </xf>
    <xf numFmtId="0" fontId="131" fillId="2" borderId="21" applyNumberFormat="0" applyAlignment="0" applyProtection="0">
      <alignment vertical="center"/>
    </xf>
    <xf numFmtId="0" fontId="132" fillId="15" borderId="21" applyNumberFormat="0" applyAlignment="0" applyProtection="0">
      <alignment vertical="center"/>
    </xf>
    <xf numFmtId="0" fontId="131" fillId="3" borderId="21" applyNumberFormat="0" applyAlignment="0" applyProtection="0">
      <alignment vertical="center"/>
    </xf>
    <xf numFmtId="0" fontId="132" fillId="15" borderId="21" applyNumberFormat="0" applyAlignment="0" applyProtection="0">
      <alignment vertical="center"/>
    </xf>
    <xf numFmtId="0" fontId="131" fillId="2" borderId="21" applyNumberFormat="0" applyAlignment="0" applyProtection="0">
      <alignment vertical="center"/>
    </xf>
    <xf numFmtId="0" fontId="131" fillId="2" borderId="21" applyNumberFormat="0" applyAlignment="0" applyProtection="0">
      <alignment vertical="center"/>
    </xf>
    <xf numFmtId="0" fontId="131" fillId="2" borderId="21" applyNumberFormat="0" applyAlignment="0" applyProtection="0">
      <alignment vertical="center"/>
    </xf>
    <xf numFmtId="0" fontId="131" fillId="2" borderId="21" applyNumberFormat="0" applyAlignment="0" applyProtection="0">
      <alignment vertical="center"/>
    </xf>
    <xf numFmtId="0" fontId="131" fillId="2" borderId="21" applyNumberFormat="0" applyAlignment="0" applyProtection="0">
      <alignment vertical="center"/>
    </xf>
    <xf numFmtId="0" fontId="131" fillId="2" borderId="21" applyNumberFormat="0" applyAlignment="0" applyProtection="0">
      <alignment vertical="center"/>
    </xf>
    <xf numFmtId="0" fontId="131" fillId="2" borderId="21" applyNumberFormat="0" applyAlignment="0" applyProtection="0">
      <alignment vertical="center"/>
    </xf>
    <xf numFmtId="0" fontId="131" fillId="2" borderId="21" applyNumberFormat="0" applyAlignment="0" applyProtection="0">
      <alignment vertical="center"/>
    </xf>
    <xf numFmtId="0" fontId="131" fillId="2" borderId="21" applyNumberFormat="0" applyAlignment="0" applyProtection="0">
      <alignment vertical="center"/>
    </xf>
    <xf numFmtId="0" fontId="133" fillId="5" borderId="18" applyNumberFormat="0" applyAlignment="0" applyProtection="0">
      <alignment vertical="center"/>
    </xf>
    <xf numFmtId="0" fontId="133" fillId="5" borderId="18" applyNumberFormat="0" applyAlignment="0" applyProtection="0">
      <alignment vertical="center"/>
    </xf>
    <xf numFmtId="0" fontId="133" fillId="5" borderId="18" applyNumberFormat="0" applyAlignment="0" applyProtection="0">
      <alignment vertical="center"/>
    </xf>
    <xf numFmtId="0" fontId="133" fillId="5" borderId="18" applyNumberFormat="0" applyAlignment="0" applyProtection="0">
      <alignment vertical="center"/>
    </xf>
    <xf numFmtId="0" fontId="133" fillId="5" borderId="18" applyNumberFormat="0" applyAlignment="0" applyProtection="0">
      <alignment vertical="center"/>
    </xf>
    <xf numFmtId="0" fontId="133" fillId="5" borderId="18" applyNumberFormat="0" applyAlignment="0" applyProtection="0">
      <alignment vertical="center"/>
    </xf>
    <xf numFmtId="0" fontId="133" fillId="5" borderId="18" applyNumberFormat="0" applyAlignment="0" applyProtection="0">
      <alignment vertical="center"/>
    </xf>
    <xf numFmtId="0" fontId="133" fillId="5" borderId="18" applyNumberFormat="0" applyAlignment="0" applyProtection="0">
      <alignment vertical="center"/>
    </xf>
    <xf numFmtId="0" fontId="133" fillId="5" borderId="18" applyNumberFormat="0" applyAlignment="0" applyProtection="0">
      <alignment vertical="center"/>
    </xf>
    <xf numFmtId="0" fontId="133" fillId="5" borderId="18" applyNumberFormat="0" applyAlignment="0" applyProtection="0">
      <alignment vertical="center"/>
    </xf>
    <xf numFmtId="0" fontId="133" fillId="6" borderId="18" applyNumberFormat="0" applyAlignment="0" applyProtection="0">
      <alignment vertical="center"/>
    </xf>
    <xf numFmtId="0" fontId="133" fillId="5" borderId="18" applyNumberFormat="0" applyAlignment="0" applyProtection="0">
      <alignment vertical="center"/>
    </xf>
    <xf numFmtId="0" fontId="133" fillId="5" borderId="18" applyNumberFormat="0" applyAlignment="0" applyProtection="0">
      <alignment vertical="center"/>
    </xf>
    <xf numFmtId="0" fontId="133" fillId="5" borderId="18" applyNumberFormat="0" applyAlignment="0" applyProtection="0">
      <alignment vertical="center"/>
    </xf>
    <xf numFmtId="0" fontId="133" fillId="5" borderId="18" applyNumberFormat="0" applyAlignment="0" applyProtection="0">
      <alignment vertical="center"/>
    </xf>
    <xf numFmtId="0" fontId="133" fillId="5" borderId="18" applyNumberFormat="0" applyAlignment="0" applyProtection="0">
      <alignment vertical="center"/>
    </xf>
    <xf numFmtId="0" fontId="133" fillId="5" borderId="18" applyNumberFormat="0" applyAlignment="0" applyProtection="0">
      <alignment vertical="center"/>
    </xf>
    <xf numFmtId="0" fontId="133" fillId="5" borderId="18" applyNumberFormat="0" applyAlignment="0" applyProtection="0">
      <alignment vertical="center"/>
    </xf>
    <xf numFmtId="0" fontId="133" fillId="5" borderId="18" applyNumberFormat="0" applyAlignment="0" applyProtection="0">
      <alignment vertical="center"/>
    </xf>
    <xf numFmtId="0" fontId="133" fillId="5" borderId="18" applyNumberFormat="0" applyAlignment="0" applyProtection="0">
      <alignment vertical="center"/>
    </xf>
    <xf numFmtId="0" fontId="133" fillId="6" borderId="18" applyNumberFormat="0" applyAlignment="0" applyProtection="0">
      <alignment vertical="center"/>
    </xf>
    <xf numFmtId="0" fontId="133" fillId="5" borderId="18" applyNumberFormat="0" applyAlignment="0" applyProtection="0">
      <alignment vertical="center"/>
    </xf>
    <xf numFmtId="0" fontId="133" fillId="5" borderId="18" applyNumberFormat="0" applyAlignment="0" applyProtection="0">
      <alignment vertical="center"/>
    </xf>
    <xf numFmtId="0" fontId="134" fillId="6" borderId="18" applyNumberFormat="0" applyAlignment="0" applyProtection="0">
      <alignment vertical="center"/>
    </xf>
    <xf numFmtId="0" fontId="134" fillId="6" borderId="18" applyNumberFormat="0" applyAlignment="0" applyProtection="0">
      <alignment vertical="center"/>
    </xf>
    <xf numFmtId="0" fontId="133" fillId="5" borderId="18" applyNumberFormat="0" applyAlignment="0" applyProtection="0">
      <alignment vertical="center"/>
    </xf>
    <xf numFmtId="0" fontId="133" fillId="5" borderId="18" applyNumberFormat="0" applyAlignment="0" applyProtection="0">
      <alignment vertical="center"/>
    </xf>
    <xf numFmtId="0" fontId="133" fillId="5" borderId="18" applyNumberFormat="0" applyAlignment="0" applyProtection="0">
      <alignment vertical="center"/>
    </xf>
    <xf numFmtId="0" fontId="133" fillId="5" borderId="18" applyNumberFormat="0" applyAlignment="0" applyProtection="0">
      <alignment vertical="center"/>
    </xf>
    <xf numFmtId="0" fontId="133" fillId="5" borderId="18" applyNumberFormat="0" applyAlignment="0" applyProtection="0">
      <alignment vertical="center"/>
    </xf>
    <xf numFmtId="0" fontId="133" fillId="5" borderId="18" applyNumberFormat="0" applyAlignment="0" applyProtection="0">
      <alignment vertical="center"/>
    </xf>
    <xf numFmtId="0" fontId="133" fillId="5" borderId="18" applyNumberFormat="0" applyAlignment="0" applyProtection="0">
      <alignment vertical="center"/>
    </xf>
    <xf numFmtId="0" fontId="133" fillId="5" borderId="18" applyNumberFormat="0" applyAlignment="0" applyProtection="0">
      <alignment vertical="center"/>
    </xf>
    <xf numFmtId="0" fontId="133" fillId="5" borderId="18" applyNumberFormat="0" applyAlignment="0" applyProtection="0">
      <alignment vertical="center"/>
    </xf>
    <xf numFmtId="0" fontId="133" fillId="5" borderId="18" applyNumberFormat="0" applyAlignment="0" applyProtection="0">
      <alignment vertical="center"/>
    </xf>
    <xf numFmtId="0" fontId="133" fillId="5" borderId="18" applyNumberFormat="0" applyAlignment="0" applyProtection="0">
      <alignment vertical="center"/>
    </xf>
    <xf numFmtId="0" fontId="133" fillId="5" borderId="18" applyNumberFormat="0" applyAlignment="0" applyProtection="0">
      <alignment vertical="center"/>
    </xf>
    <xf numFmtId="0" fontId="133" fillId="6" borderId="18" applyNumberFormat="0" applyAlignment="0" applyProtection="0">
      <alignment vertical="center"/>
    </xf>
    <xf numFmtId="0" fontId="133" fillId="6" borderId="18" applyNumberFormat="0" applyAlignment="0" applyProtection="0">
      <alignment vertical="center"/>
    </xf>
    <xf numFmtId="0" fontId="133" fillId="6" borderId="18" applyNumberFormat="0" applyAlignment="0" applyProtection="0">
      <alignment vertical="center"/>
    </xf>
    <xf numFmtId="0" fontId="133" fillId="6" borderId="18" applyNumberFormat="0" applyAlignment="0" applyProtection="0">
      <alignment vertical="center"/>
    </xf>
    <xf numFmtId="0" fontId="133" fillId="6" borderId="18" applyNumberFormat="0" applyAlignment="0" applyProtection="0">
      <alignment vertical="center"/>
    </xf>
    <xf numFmtId="0" fontId="133" fillId="6" borderId="18" applyNumberFormat="0" applyAlignment="0" applyProtection="0">
      <alignment vertical="center"/>
    </xf>
    <xf numFmtId="0" fontId="133" fillId="5" borderId="18" applyNumberFormat="0" applyAlignment="0" applyProtection="0">
      <alignment vertical="center"/>
    </xf>
    <xf numFmtId="0" fontId="133" fillId="5" borderId="18" applyNumberFormat="0" applyAlignment="0" applyProtection="0">
      <alignment vertical="center"/>
    </xf>
    <xf numFmtId="0" fontId="133" fillId="5" borderId="18" applyNumberFormat="0" applyAlignment="0" applyProtection="0">
      <alignment vertical="center"/>
    </xf>
    <xf numFmtId="0" fontId="133" fillId="5" borderId="18" applyNumberFormat="0" applyAlignment="0" applyProtection="0">
      <alignment vertical="center"/>
    </xf>
    <xf numFmtId="0" fontId="133" fillId="5" borderId="18" applyNumberFormat="0" applyAlignment="0" applyProtection="0">
      <alignment vertical="center"/>
    </xf>
    <xf numFmtId="0" fontId="134" fillId="6" borderId="18" applyNumberFormat="0" applyAlignment="0" applyProtection="0">
      <alignment vertical="center"/>
    </xf>
    <xf numFmtId="0" fontId="133" fillId="6" borderId="18" applyNumberFormat="0" applyAlignment="0" applyProtection="0">
      <alignment vertical="center"/>
    </xf>
    <xf numFmtId="0" fontId="134" fillId="6" borderId="18" applyNumberFormat="0" applyAlignment="0" applyProtection="0">
      <alignment vertical="center"/>
    </xf>
    <xf numFmtId="0" fontId="133" fillId="5" borderId="18" applyNumberFormat="0" applyAlignment="0" applyProtection="0">
      <alignment vertical="center"/>
    </xf>
    <xf numFmtId="0" fontId="133" fillId="5" borderId="18" applyNumberFormat="0" applyAlignment="0" applyProtection="0">
      <alignment vertical="center"/>
    </xf>
    <xf numFmtId="0" fontId="133" fillId="5" borderId="18" applyNumberFormat="0" applyAlignment="0" applyProtection="0">
      <alignment vertical="center"/>
    </xf>
    <xf numFmtId="0" fontId="133" fillId="5" borderId="18" applyNumberFormat="0" applyAlignment="0" applyProtection="0">
      <alignment vertical="center"/>
    </xf>
    <xf numFmtId="0" fontId="133" fillId="5" borderId="18" applyNumberFormat="0" applyAlignment="0" applyProtection="0">
      <alignment vertical="center"/>
    </xf>
    <xf numFmtId="0" fontId="133" fillId="5" borderId="18" applyNumberFormat="0" applyAlignment="0" applyProtection="0">
      <alignment vertical="center"/>
    </xf>
    <xf numFmtId="0" fontId="133" fillId="5" borderId="18" applyNumberFormat="0" applyAlignment="0" applyProtection="0">
      <alignment vertical="center"/>
    </xf>
    <xf numFmtId="0" fontId="133" fillId="5" borderId="18" applyNumberFormat="0" applyAlignment="0" applyProtection="0">
      <alignment vertical="center"/>
    </xf>
    <xf numFmtId="0" fontId="133" fillId="5" borderId="18" applyNumberFormat="0" applyAlignment="0" applyProtection="0">
      <alignment vertical="center"/>
    </xf>
    <xf numFmtId="1" fontId="24" fillId="0" borderId="15" applyFill="0" applyProtection="0">
      <alignment horizontal="center"/>
    </xf>
    <xf numFmtId="0" fontId="3" fillId="0" borderId="0"/>
    <xf numFmtId="177" fontId="26" fillId="0" borderId="0"/>
    <xf numFmtId="177" fontId="26" fillId="0" borderId="0"/>
    <xf numFmtId="177" fontId="26" fillId="0" borderId="0"/>
    <xf numFmtId="177" fontId="26" fillId="0" borderId="0"/>
    <xf numFmtId="177" fontId="26" fillId="0" borderId="0"/>
    <xf numFmtId="177" fontId="26" fillId="0" borderId="0"/>
    <xf numFmtId="177" fontId="26" fillId="0" borderId="0"/>
    <xf numFmtId="177" fontId="26" fillId="0" borderId="0"/>
    <xf numFmtId="177" fontId="26" fillId="0" borderId="0"/>
    <xf numFmtId="177" fontId="26" fillId="0" borderId="0"/>
    <xf numFmtId="0" fontId="3" fillId="0" borderId="0"/>
    <xf numFmtId="177" fontId="26" fillId="0" borderId="0"/>
    <xf numFmtId="177" fontId="26" fillId="0" borderId="0"/>
    <xf numFmtId="177" fontId="26" fillId="0" borderId="0"/>
    <xf numFmtId="177" fontId="26" fillId="0" borderId="0"/>
    <xf numFmtId="177" fontId="26" fillId="0" borderId="0"/>
    <xf numFmtId="177" fontId="26" fillId="0" borderId="0"/>
    <xf numFmtId="177" fontId="26" fillId="0" borderId="0"/>
    <xf numFmtId="177" fontId="25" fillId="0" borderId="0" applyNumberFormat="0" applyFill="0" applyBorder="0" applyAlignment="0" applyProtection="0"/>
    <xf numFmtId="177" fontId="25" fillId="0" borderId="0" applyNumberFormat="0" applyFill="0" applyBorder="0" applyAlignment="0" applyProtection="0"/>
    <xf numFmtId="177" fontId="26" fillId="0" borderId="0"/>
    <xf numFmtId="177" fontId="26" fillId="0" borderId="0"/>
    <xf numFmtId="177" fontId="26" fillId="0" borderId="0"/>
    <xf numFmtId="177" fontId="26" fillId="0" borderId="0"/>
    <xf numFmtId="177" fontId="26" fillId="0" borderId="0"/>
    <xf numFmtId="177" fontId="26" fillId="0" borderId="0"/>
    <xf numFmtId="177" fontId="26" fillId="0" borderId="0"/>
    <xf numFmtId="0" fontId="24" fillId="0" borderId="0"/>
    <xf numFmtId="177" fontId="53" fillId="0" borderId="0"/>
    <xf numFmtId="43" fontId="28" fillId="0" borderId="0" applyFont="0" applyFill="0" applyBorder="0" applyAlignment="0" applyProtection="0"/>
    <xf numFmtId="41" fontId="28" fillId="0" borderId="0" applyFont="0" applyFill="0" applyBorder="0" applyAlignment="0" applyProtection="0"/>
    <xf numFmtId="0" fontId="28" fillId="8" borderId="22" applyNumberFormat="0" applyFont="0" applyAlignment="0" applyProtection="0">
      <alignment vertical="center"/>
    </xf>
    <xf numFmtId="0" fontId="28" fillId="8" borderId="22" applyNumberFormat="0" applyFont="0" applyAlignment="0" applyProtection="0">
      <alignment vertical="center"/>
    </xf>
    <xf numFmtId="0" fontId="28" fillId="8" borderId="22" applyNumberFormat="0" applyFont="0" applyAlignment="0" applyProtection="0">
      <alignment vertical="center"/>
    </xf>
    <xf numFmtId="0" fontId="28" fillId="8" borderId="22" applyNumberFormat="0" applyFont="0" applyAlignment="0" applyProtection="0">
      <alignment vertical="center"/>
    </xf>
    <xf numFmtId="0" fontId="28" fillId="8" borderId="22" applyNumberFormat="0" applyFont="0" applyAlignment="0" applyProtection="0">
      <alignment vertical="center"/>
    </xf>
    <xf numFmtId="0" fontId="28" fillId="8" borderId="22" applyNumberFormat="0" applyFont="0" applyAlignment="0" applyProtection="0">
      <alignment vertical="center"/>
    </xf>
    <xf numFmtId="0" fontId="28" fillId="8" borderId="22" applyNumberFormat="0" applyFont="0" applyAlignment="0" applyProtection="0">
      <alignment vertical="center"/>
    </xf>
    <xf numFmtId="0" fontId="28" fillId="8" borderId="22" applyNumberFormat="0" applyFont="0" applyAlignment="0" applyProtection="0">
      <alignment vertical="center"/>
    </xf>
    <xf numFmtId="0" fontId="28" fillId="8" borderId="22" applyNumberFormat="0" applyFont="0" applyAlignment="0" applyProtection="0">
      <alignment vertical="center"/>
    </xf>
    <xf numFmtId="0" fontId="28" fillId="8" borderId="22" applyNumberFormat="0" applyFont="0" applyAlignment="0" applyProtection="0">
      <alignment vertical="center"/>
    </xf>
    <xf numFmtId="0" fontId="3" fillId="9" borderId="22" applyNumberFormat="0" applyFont="0" applyAlignment="0" applyProtection="0">
      <alignment vertical="center"/>
    </xf>
    <xf numFmtId="0" fontId="28" fillId="8" borderId="22" applyNumberFormat="0" applyFont="0" applyAlignment="0" applyProtection="0">
      <alignment vertical="center"/>
    </xf>
    <xf numFmtId="0" fontId="28" fillId="8" borderId="22" applyNumberFormat="0" applyFont="0" applyAlignment="0" applyProtection="0">
      <alignment vertical="center"/>
    </xf>
    <xf numFmtId="0" fontId="28" fillId="8" borderId="22" applyNumberFormat="0" applyFont="0" applyAlignment="0" applyProtection="0">
      <alignment vertical="center"/>
    </xf>
    <xf numFmtId="0" fontId="28" fillId="8" borderId="22" applyNumberFormat="0" applyFont="0" applyAlignment="0" applyProtection="0">
      <alignment vertical="center"/>
    </xf>
    <xf numFmtId="0" fontId="28" fillId="8" borderId="22" applyNumberFormat="0" applyFont="0" applyAlignment="0" applyProtection="0">
      <alignment vertical="center"/>
    </xf>
    <xf numFmtId="0" fontId="28" fillId="8" borderId="22" applyNumberFormat="0" applyFont="0" applyAlignment="0" applyProtection="0">
      <alignment vertical="center"/>
    </xf>
    <xf numFmtId="0" fontId="28" fillId="8" borderId="22" applyNumberFormat="0" applyFont="0" applyAlignment="0" applyProtection="0">
      <alignment vertical="center"/>
    </xf>
    <xf numFmtId="0" fontId="28" fillId="8" borderId="22" applyNumberFormat="0" applyFont="0" applyAlignment="0" applyProtection="0">
      <alignment vertical="center"/>
    </xf>
    <xf numFmtId="0" fontId="28" fillId="8" borderId="22" applyNumberFormat="0" applyFont="0" applyAlignment="0" applyProtection="0">
      <alignment vertical="center"/>
    </xf>
    <xf numFmtId="0" fontId="3" fillId="9" borderId="22" applyNumberFormat="0" applyFont="0" applyAlignment="0" applyProtection="0">
      <alignment vertical="center"/>
    </xf>
    <xf numFmtId="0" fontId="28" fillId="8" borderId="22" applyNumberFormat="0" applyFont="0" applyAlignment="0" applyProtection="0">
      <alignment vertical="center"/>
    </xf>
    <xf numFmtId="0" fontId="28" fillId="8" borderId="22" applyNumberFormat="0" applyFont="0" applyAlignment="0" applyProtection="0">
      <alignment vertical="center"/>
    </xf>
    <xf numFmtId="0" fontId="28" fillId="9" borderId="22" applyNumberFormat="0" applyFont="0" applyAlignment="0" applyProtection="0">
      <alignment vertical="center"/>
    </xf>
    <xf numFmtId="0" fontId="28" fillId="9" borderId="22" applyNumberFormat="0" applyFont="0" applyAlignment="0" applyProtection="0">
      <alignment vertical="center"/>
    </xf>
    <xf numFmtId="0" fontId="28" fillId="8" borderId="22" applyNumberFormat="0" applyFont="0" applyAlignment="0" applyProtection="0">
      <alignment vertical="center"/>
    </xf>
    <xf numFmtId="0" fontId="28" fillId="8" borderId="22" applyNumberFormat="0" applyFont="0" applyAlignment="0" applyProtection="0">
      <alignment vertical="center"/>
    </xf>
    <xf numFmtId="0" fontId="28" fillId="8" borderId="22" applyNumberFormat="0" applyFont="0" applyAlignment="0" applyProtection="0">
      <alignment vertical="center"/>
    </xf>
    <xf numFmtId="0" fontId="28" fillId="8" borderId="22" applyNumberFormat="0" applyFont="0" applyAlignment="0" applyProtection="0">
      <alignment vertical="center"/>
    </xf>
    <xf numFmtId="0" fontId="28" fillId="8" borderId="22" applyNumberFormat="0" applyFont="0" applyAlignment="0" applyProtection="0">
      <alignment vertical="center"/>
    </xf>
    <xf numFmtId="0" fontId="28" fillId="8" borderId="22" applyNumberFormat="0" applyFont="0" applyAlignment="0" applyProtection="0">
      <alignment vertical="center"/>
    </xf>
    <xf numFmtId="0" fontId="28" fillId="8" borderId="22" applyNumberFormat="0" applyFont="0" applyAlignment="0" applyProtection="0">
      <alignment vertical="center"/>
    </xf>
    <xf numFmtId="0" fontId="28" fillId="8" borderId="22" applyNumberFormat="0" applyFont="0" applyAlignment="0" applyProtection="0">
      <alignment vertical="center"/>
    </xf>
    <xf numFmtId="0" fontId="28" fillId="8" borderId="22" applyNumberFormat="0" applyFont="0" applyAlignment="0" applyProtection="0">
      <alignment vertical="center"/>
    </xf>
    <xf numFmtId="0" fontId="28" fillId="8" borderId="22" applyNumberFormat="0" applyFont="0" applyAlignment="0" applyProtection="0">
      <alignment vertical="center"/>
    </xf>
    <xf numFmtId="0" fontId="28" fillId="8" borderId="22" applyNumberFormat="0" applyFont="0" applyAlignment="0" applyProtection="0">
      <alignment vertical="center"/>
    </xf>
    <xf numFmtId="0" fontId="3" fillId="9" borderId="22" applyNumberFormat="0" applyFont="0" applyAlignment="0" applyProtection="0">
      <alignment vertical="center"/>
    </xf>
    <xf numFmtId="0" fontId="3" fillId="9" borderId="22" applyNumberFormat="0" applyFont="0" applyAlignment="0" applyProtection="0">
      <alignment vertical="center"/>
    </xf>
    <xf numFmtId="0" fontId="3" fillId="9" borderId="22" applyNumberFormat="0" applyFont="0" applyAlignment="0" applyProtection="0">
      <alignment vertical="center"/>
    </xf>
    <xf numFmtId="0" fontId="3" fillId="9" borderId="22" applyNumberFormat="0" applyFont="0" applyAlignment="0" applyProtection="0">
      <alignment vertical="center"/>
    </xf>
    <xf numFmtId="0" fontId="3" fillId="9" borderId="22" applyNumberFormat="0" applyFont="0" applyAlignment="0" applyProtection="0">
      <alignment vertical="center"/>
    </xf>
    <xf numFmtId="0" fontId="3" fillId="9" borderId="22" applyNumberFormat="0" applyFont="0" applyAlignment="0" applyProtection="0">
      <alignment vertical="center"/>
    </xf>
    <xf numFmtId="0" fontId="28" fillId="8" borderId="22" applyNumberFormat="0" applyFont="0" applyAlignment="0" applyProtection="0">
      <alignment vertical="center"/>
    </xf>
    <xf numFmtId="0" fontId="28" fillId="8" borderId="22" applyNumberFormat="0" applyFont="0" applyAlignment="0" applyProtection="0">
      <alignment vertical="center"/>
    </xf>
    <xf numFmtId="0" fontId="28" fillId="8" borderId="22" applyNumberFormat="0" applyFont="0" applyAlignment="0" applyProtection="0">
      <alignment vertical="center"/>
    </xf>
    <xf numFmtId="0" fontId="28" fillId="8" borderId="22" applyNumberFormat="0" applyFont="0" applyAlignment="0" applyProtection="0">
      <alignment vertical="center"/>
    </xf>
    <xf numFmtId="0" fontId="28" fillId="9" borderId="22" applyNumberFormat="0" applyFont="0" applyAlignment="0" applyProtection="0">
      <alignment vertical="center"/>
    </xf>
    <xf numFmtId="0" fontId="3" fillId="9" borderId="22" applyNumberFormat="0" applyFont="0" applyAlignment="0" applyProtection="0">
      <alignment vertical="center"/>
    </xf>
    <xf numFmtId="0" fontId="28" fillId="9" borderId="22" applyNumberFormat="0" applyFont="0" applyAlignment="0" applyProtection="0">
      <alignment vertical="center"/>
    </xf>
    <xf numFmtId="0" fontId="28" fillId="8" borderId="22" applyNumberFormat="0" applyFont="0" applyAlignment="0" applyProtection="0">
      <alignment vertical="center"/>
    </xf>
    <xf numFmtId="0" fontId="28" fillId="8" borderId="22" applyNumberFormat="0" applyFont="0" applyAlignment="0" applyProtection="0">
      <alignment vertical="center"/>
    </xf>
    <xf numFmtId="0" fontId="28" fillId="8" borderId="22" applyNumberFormat="0" applyFont="0" applyAlignment="0" applyProtection="0">
      <alignment vertical="center"/>
    </xf>
    <xf numFmtId="0" fontId="28" fillId="8" borderId="22" applyNumberFormat="0" applyFont="0" applyAlignment="0" applyProtection="0">
      <alignment vertical="center"/>
    </xf>
    <xf numFmtId="0" fontId="28" fillId="8" borderId="22" applyNumberFormat="0" applyFont="0" applyAlignment="0" applyProtection="0">
      <alignment vertical="center"/>
    </xf>
    <xf numFmtId="0" fontId="28" fillId="8" borderId="22" applyNumberFormat="0" applyFont="0" applyAlignment="0" applyProtection="0">
      <alignment vertical="center"/>
    </xf>
    <xf numFmtId="0" fontId="28" fillId="8" borderId="22" applyNumberFormat="0" applyFont="0" applyAlignment="0" applyProtection="0">
      <alignment vertical="center"/>
    </xf>
    <xf numFmtId="0" fontId="28" fillId="8" borderId="22" applyNumberFormat="0" applyFont="0" applyAlignment="0" applyProtection="0">
      <alignment vertical="center"/>
    </xf>
    <xf numFmtId="0" fontId="28" fillId="8" borderId="22" applyNumberFormat="0" applyFont="0" applyAlignment="0" applyProtection="0">
      <alignment vertical="center"/>
    </xf>
    <xf numFmtId="195" fontId="24" fillId="0" borderId="1" applyNumberFormat="0"/>
    <xf numFmtId="195" fontId="25" fillId="0" borderId="1" applyNumberFormat="0"/>
    <xf numFmtId="195" fontId="25" fillId="0" borderId="1" applyNumberFormat="0"/>
    <xf numFmtId="195" fontId="25" fillId="0" borderId="1" applyNumberFormat="0"/>
    <xf numFmtId="38" fontId="20" fillId="0" borderId="0" applyFont="0" applyFill="0" applyBorder="0" applyAlignment="0" applyProtection="0"/>
    <xf numFmtId="4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135" fillId="0" borderId="0"/>
  </cellStyleXfs>
  <cellXfs count="71">
    <xf numFmtId="0" fontId="0" fillId="0" borderId="0" xfId="0">
      <alignment vertical="center"/>
    </xf>
    <xf numFmtId="0" fontId="4" fillId="2" borderId="0" xfId="1" applyFont="1" applyFill="1" applyAlignment="1">
      <alignment horizontal="center" vertical="center" wrapText="1"/>
    </xf>
    <xf numFmtId="0" fontId="5" fillId="2" borderId="0" xfId="1" applyFont="1" applyFill="1" applyAlignment="1">
      <alignment horizontal="center" vertical="center" wrapText="1"/>
    </xf>
    <xf numFmtId="0" fontId="6" fillId="2" borderId="0" xfId="1" applyFont="1" applyFill="1" applyAlignment="1">
      <alignment vertical="center"/>
    </xf>
    <xf numFmtId="0" fontId="7" fillId="2" borderId="0" xfId="1" applyFont="1" applyFill="1" applyAlignment="1">
      <alignment vertical="center"/>
    </xf>
    <xf numFmtId="176" fontId="6" fillId="2" borderId="0" xfId="1" applyNumberFormat="1" applyFont="1" applyFill="1" applyAlignment="1">
      <alignment horizontal="center" vertical="center"/>
    </xf>
    <xf numFmtId="176" fontId="6" fillId="2" borderId="0" xfId="1" applyNumberFormat="1" applyFont="1" applyFill="1" applyAlignment="1">
      <alignment horizontal="center" vertical="center"/>
    </xf>
    <xf numFmtId="43" fontId="6" fillId="2" borderId="0" xfId="2" applyFont="1" applyFill="1" applyAlignment="1">
      <alignment horizontal="center" vertical="center"/>
    </xf>
    <xf numFmtId="43" fontId="6" fillId="2" borderId="0" xfId="2" applyFont="1" applyFill="1" applyAlignment="1">
      <alignment horizontal="right" vertical="center"/>
    </xf>
    <xf numFmtId="176" fontId="6" fillId="2" borderId="0" xfId="1" applyNumberFormat="1" applyFont="1" applyFill="1" applyAlignment="1">
      <alignment vertical="center"/>
    </xf>
    <xf numFmtId="43" fontId="6" fillId="2" borderId="0" xfId="2" applyFont="1" applyFill="1" applyAlignment="1">
      <alignment vertical="center"/>
    </xf>
    <xf numFmtId="0" fontId="9" fillId="2" borderId="1" xfId="1" applyFont="1" applyFill="1" applyBorder="1" applyAlignment="1">
      <alignment horizontal="center" vertical="center"/>
    </xf>
    <xf numFmtId="43" fontId="6" fillId="2" borderId="1" xfId="2" applyFont="1" applyFill="1" applyBorder="1" applyAlignment="1">
      <alignment horizontal="center" vertical="center"/>
    </xf>
    <xf numFmtId="0" fontId="6" fillId="2" borderId="0" xfId="1" applyFont="1" applyFill="1" applyAlignment="1">
      <alignment horizontal="center" vertical="center"/>
    </xf>
    <xf numFmtId="0" fontId="9" fillId="2" borderId="1" xfId="1" applyFont="1" applyFill="1" applyBorder="1" applyAlignment="1">
      <alignment horizontal="center" vertical="center"/>
    </xf>
    <xf numFmtId="0" fontId="6" fillId="2" borderId="1" xfId="1" applyFont="1" applyFill="1" applyBorder="1" applyAlignment="1" applyProtection="1">
      <alignment vertical="center"/>
    </xf>
    <xf numFmtId="43" fontId="6" fillId="2" borderId="1" xfId="2" applyFont="1" applyFill="1" applyBorder="1" applyAlignment="1">
      <alignment horizontal="right" vertical="center"/>
    </xf>
    <xf numFmtId="43" fontId="6" fillId="2" borderId="1" xfId="2" applyFont="1" applyFill="1" applyBorder="1" applyAlignment="1" applyProtection="1">
      <alignment vertical="center"/>
      <protection hidden="1"/>
    </xf>
    <xf numFmtId="43" fontId="6" fillId="2" borderId="1" xfId="2" applyFont="1" applyFill="1" applyBorder="1" applyAlignment="1" applyProtection="1">
      <alignment horizontal="right" vertical="center"/>
      <protection locked="0"/>
    </xf>
    <xf numFmtId="0" fontId="6" fillId="2" borderId="1" xfId="3" applyFont="1" applyFill="1" applyBorder="1" applyAlignment="1" applyProtection="1">
      <alignment vertical="center"/>
    </xf>
    <xf numFmtId="0" fontId="9" fillId="2" borderId="1" xfId="3" applyFont="1" applyFill="1" applyBorder="1" applyAlignment="1" applyProtection="1">
      <alignment horizontal="right" vertical="center" indent="1"/>
    </xf>
    <xf numFmtId="0" fontId="12" fillId="2" borderId="1" xfId="1" applyFont="1" applyFill="1" applyBorder="1" applyAlignment="1">
      <alignment horizontal="center" vertical="center"/>
    </xf>
    <xf numFmtId="0" fontId="12" fillId="2" borderId="1" xfId="3" applyFont="1" applyFill="1" applyBorder="1" applyAlignment="1" applyProtection="1">
      <alignment horizontal="right" vertical="center" indent="1"/>
    </xf>
    <xf numFmtId="43" fontId="14" fillId="2" borderId="1" xfId="2" applyFont="1" applyFill="1" applyBorder="1" applyAlignment="1">
      <alignment horizontal="right" vertical="center"/>
    </xf>
    <xf numFmtId="43" fontId="14" fillId="2" borderId="1" xfId="2" applyFont="1" applyFill="1" applyBorder="1" applyAlignment="1" applyProtection="1">
      <alignment vertical="center"/>
      <protection hidden="1"/>
    </xf>
    <xf numFmtId="43" fontId="14" fillId="2" borderId="1" xfId="2" applyFont="1" applyFill="1" applyBorder="1" applyAlignment="1" applyProtection="1">
      <alignment horizontal="right" vertical="center"/>
      <protection locked="0"/>
    </xf>
    <xf numFmtId="0" fontId="14" fillId="2" borderId="0" xfId="1" applyFont="1" applyFill="1" applyAlignment="1">
      <alignment vertical="center"/>
    </xf>
    <xf numFmtId="43" fontId="14" fillId="2" borderId="0" xfId="2" applyFont="1" applyFill="1" applyAlignment="1">
      <alignment vertical="center"/>
    </xf>
    <xf numFmtId="0" fontId="14" fillId="2" borderId="0" xfId="1" applyFont="1" applyFill="1"/>
    <xf numFmtId="43" fontId="14" fillId="2" borderId="0" xfId="2" applyFont="1" applyFill="1"/>
    <xf numFmtId="0" fontId="6" fillId="2" borderId="0" xfId="1" applyFont="1" applyFill="1"/>
    <xf numFmtId="43" fontId="6" fillId="2" borderId="0" xfId="2" applyFont="1" applyFill="1"/>
    <xf numFmtId="0" fontId="14" fillId="2" borderId="1" xfId="1" applyFont="1" applyFill="1" applyBorder="1" applyAlignment="1" applyProtection="1">
      <alignment horizontal="right" vertical="center"/>
    </xf>
    <xf numFmtId="43" fontId="14" fillId="2" borderId="0" xfId="1" applyNumberFormat="1" applyFont="1" applyFill="1"/>
    <xf numFmtId="0" fontId="6" fillId="2" borderId="1" xfId="1" applyFont="1" applyFill="1" applyBorder="1" applyAlignment="1" applyProtection="1">
      <alignment horizontal="right" vertical="center"/>
    </xf>
    <xf numFmtId="0" fontId="6" fillId="2" borderId="0" xfId="1" applyFont="1" applyFill="1" applyAlignment="1">
      <alignment vertical="center" shrinkToFit="1"/>
    </xf>
    <xf numFmtId="43" fontId="7" fillId="2" borderId="0" xfId="2" applyFont="1" applyFill="1" applyAlignment="1">
      <alignment vertical="center" shrinkToFit="1"/>
    </xf>
    <xf numFmtId="43" fontId="7" fillId="2" borderId="2" xfId="2" applyFont="1" applyFill="1" applyBorder="1" applyAlignment="1">
      <alignment vertical="center" shrinkToFit="1"/>
    </xf>
    <xf numFmtId="0" fontId="16" fillId="2" borderId="0" xfId="1" applyFont="1" applyFill="1" applyAlignment="1">
      <alignment vertical="center"/>
    </xf>
    <xf numFmtId="0" fontId="16" fillId="2" borderId="0" xfId="1" applyFont="1" applyFill="1" applyAlignment="1">
      <alignment vertical="center" shrinkToFit="1"/>
    </xf>
    <xf numFmtId="43" fontId="17" fillId="2" borderId="0" xfId="2" applyFont="1" applyFill="1" applyAlignment="1">
      <alignment vertical="center" shrinkToFit="1"/>
    </xf>
    <xf numFmtId="0" fontId="18" fillId="2" borderId="0" xfId="1" applyFont="1" applyFill="1" applyAlignment="1">
      <alignment horizontal="right" vertical="center" shrinkToFit="1"/>
    </xf>
    <xf numFmtId="43" fontId="19" fillId="2" borderId="0" xfId="2" applyFont="1" applyFill="1" applyAlignment="1">
      <alignment vertical="center" shrinkToFit="1"/>
    </xf>
    <xf numFmtId="43" fontId="3" fillId="0" borderId="0" xfId="2" applyFont="1" applyAlignment="1">
      <alignment vertical="center"/>
    </xf>
    <xf numFmtId="43" fontId="6" fillId="0" borderId="0" xfId="2" applyFont="1" applyAlignment="1">
      <alignment horizontal="center" vertical="center"/>
    </xf>
    <xf numFmtId="43" fontId="6" fillId="0" borderId="0" xfId="2" applyFont="1" applyAlignment="1">
      <alignment vertical="center"/>
    </xf>
    <xf numFmtId="0" fontId="136" fillId="2" borderId="0" xfId="1" applyFont="1" applyFill="1" applyAlignment="1">
      <alignment horizontal="center" vertical="center" wrapText="1"/>
    </xf>
    <xf numFmtId="0" fontId="68" fillId="2" borderId="0" xfId="1" applyFont="1" applyFill="1" applyAlignment="1">
      <alignment horizontal="center" vertical="center" wrapText="1"/>
    </xf>
    <xf numFmtId="43" fontId="68" fillId="2" borderId="0" xfId="2" applyFont="1" applyFill="1" applyAlignment="1">
      <alignment horizontal="center" vertical="center" wrapText="1"/>
    </xf>
    <xf numFmtId="43" fontId="68" fillId="2" borderId="0" xfId="2" applyFont="1" applyFill="1" applyAlignment="1">
      <alignment vertical="center"/>
    </xf>
    <xf numFmtId="0" fontId="68" fillId="2" borderId="0" xfId="1" applyFont="1" applyFill="1" applyAlignment="1">
      <alignment vertical="center"/>
    </xf>
    <xf numFmtId="0" fontId="6" fillId="2" borderId="1" xfId="1" applyFont="1" applyFill="1" applyBorder="1" applyAlignment="1">
      <alignment horizontal="center" vertical="center"/>
    </xf>
    <xf numFmtId="0" fontId="9" fillId="2" borderId="23" xfId="1" applyFont="1" applyFill="1" applyBorder="1" applyAlignment="1">
      <alignment horizontal="center" vertical="center"/>
    </xf>
    <xf numFmtId="43" fontId="6" fillId="2" borderId="23" xfId="2" applyFont="1" applyFill="1" applyBorder="1" applyAlignment="1">
      <alignment horizontal="center" vertical="center"/>
    </xf>
    <xf numFmtId="43" fontId="8" fillId="2" borderId="0" xfId="2" applyFont="1" applyFill="1" applyBorder="1" applyAlignment="1">
      <alignment horizontal="center" vertical="center"/>
    </xf>
    <xf numFmtId="43" fontId="6" fillId="2" borderId="0" xfId="2" applyFont="1" applyFill="1" applyBorder="1" applyAlignment="1">
      <alignment horizontal="center" vertical="center"/>
    </xf>
    <xf numFmtId="0" fontId="12" fillId="2" borderId="23" xfId="3" applyFont="1" applyFill="1" applyBorder="1" applyAlignment="1" applyProtection="1">
      <alignment horizontal="left" vertical="center"/>
    </xf>
    <xf numFmtId="43" fontId="14" fillId="2" borderId="23" xfId="2" applyFont="1" applyFill="1" applyBorder="1" applyAlignment="1">
      <alignment horizontal="right" vertical="center"/>
    </xf>
    <xf numFmtId="43" fontId="14" fillId="2" borderId="0" xfId="2" applyFont="1" applyFill="1" applyBorder="1" applyAlignment="1" applyProtection="1">
      <alignment horizontal="right" vertical="center"/>
      <protection locked="0"/>
    </xf>
    <xf numFmtId="43" fontId="6" fillId="2" borderId="0" xfId="2" applyFont="1" applyFill="1" applyBorder="1" applyAlignment="1" applyProtection="1">
      <alignment horizontal="right" vertical="center"/>
      <protection locked="0"/>
    </xf>
    <xf numFmtId="43" fontId="14" fillId="2" borderId="0" xfId="1" applyNumberFormat="1" applyFont="1" applyFill="1" applyAlignment="1">
      <alignment vertical="center"/>
    </xf>
    <xf numFmtId="0" fontId="9" fillId="2" borderId="23" xfId="3" applyFont="1" applyFill="1" applyBorder="1" applyAlignment="1" applyProtection="1">
      <alignment horizontal="left" vertical="center" indent="1"/>
    </xf>
    <xf numFmtId="43" fontId="6" fillId="2" borderId="23" xfId="2" applyFont="1" applyFill="1" applyBorder="1" applyAlignment="1">
      <alignment horizontal="right" vertical="center"/>
    </xf>
    <xf numFmtId="0" fontId="6" fillId="2" borderId="23" xfId="3" applyFont="1" applyFill="1" applyBorder="1" applyAlignment="1" applyProtection="1">
      <alignment horizontal="left" vertical="center" indent="1"/>
    </xf>
    <xf numFmtId="0" fontId="12" fillId="2" borderId="23" xfId="1" applyFont="1" applyFill="1" applyBorder="1" applyAlignment="1">
      <alignment horizontal="left" vertical="center"/>
    </xf>
    <xf numFmtId="43" fontId="6" fillId="2" borderId="0" xfId="1" applyNumberFormat="1" applyFont="1" applyFill="1" applyAlignment="1">
      <alignment vertical="center"/>
    </xf>
    <xf numFmtId="0" fontId="6" fillId="2" borderId="0" xfId="1" applyFont="1" applyFill="1" applyAlignment="1"/>
    <xf numFmtId="43" fontId="6" fillId="2" borderId="0" xfId="2" applyFont="1" applyFill="1" applyAlignment="1"/>
    <xf numFmtId="43" fontId="59" fillId="2" borderId="2" xfId="2" applyFont="1" applyFill="1" applyBorder="1" applyAlignment="1">
      <alignment horizontal="left" vertical="center" indent="15"/>
    </xf>
    <xf numFmtId="43" fontId="59" fillId="2" borderId="0" xfId="2" applyFont="1" applyFill="1" applyBorder="1" applyAlignment="1">
      <alignment horizontal="left" vertical="center" indent="15"/>
    </xf>
    <xf numFmtId="43" fontId="137" fillId="2" borderId="0" xfId="2" applyFont="1" applyFill="1" applyAlignment="1">
      <alignment vertical="center"/>
    </xf>
  </cellXfs>
  <cellStyles count="5005">
    <cellStyle name="_x0004_" xfId="4"/>
    <cellStyle name="_x0004_ 2" xfId="5"/>
    <cellStyle name="??" xfId="6"/>
    <cellStyle name="?? [0]" xfId="7"/>
    <cellStyle name="?? [0] 10" xfId="8"/>
    <cellStyle name="?? [0] 11" xfId="9"/>
    <cellStyle name="?? [0] 12" xfId="10"/>
    <cellStyle name="?? [0] 13" xfId="11"/>
    <cellStyle name="?? [0] 14" xfId="12"/>
    <cellStyle name="?? [0] 15" xfId="13"/>
    <cellStyle name="?? [0] 16" xfId="14"/>
    <cellStyle name="?? [0] 17" xfId="15"/>
    <cellStyle name="?? [0] 18" xfId="16"/>
    <cellStyle name="?? [0] 19" xfId="17"/>
    <cellStyle name="?? [0] 2" xfId="18"/>
    <cellStyle name="?? [0] 2 2" xfId="19"/>
    <cellStyle name="?? [0] 2 3" xfId="20"/>
    <cellStyle name="?? [0] 2 4" xfId="21"/>
    <cellStyle name="?? [0] 2 5" xfId="22"/>
    <cellStyle name="?? [0] 20" xfId="23"/>
    <cellStyle name="?? [0] 21" xfId="24"/>
    <cellStyle name="?? [0] 22" xfId="25"/>
    <cellStyle name="?? [0] 3" xfId="26"/>
    <cellStyle name="?? [0] 3 2" xfId="27"/>
    <cellStyle name="?? [0] 3 3" xfId="28"/>
    <cellStyle name="?? [0] 4" xfId="29"/>
    <cellStyle name="?? [0] 4 2" xfId="30"/>
    <cellStyle name="?? [0] 5" xfId="31"/>
    <cellStyle name="?? [0] 5 2" xfId="32"/>
    <cellStyle name="?? [0] 6" xfId="33"/>
    <cellStyle name="?? [0] 6 2" xfId="34"/>
    <cellStyle name="?? [0] 7" xfId="35"/>
    <cellStyle name="?? [0] 7 2" xfId="36"/>
    <cellStyle name="?? [0] 8" xfId="37"/>
    <cellStyle name="?? [0] 8 2" xfId="38"/>
    <cellStyle name="?? [0] 9" xfId="39"/>
    <cellStyle name="?? [0] 9 2" xfId="40"/>
    <cellStyle name="?? 10" xfId="41"/>
    <cellStyle name="?? 11" xfId="42"/>
    <cellStyle name="?? 12" xfId="43"/>
    <cellStyle name="?? 13" xfId="44"/>
    <cellStyle name="?? 14" xfId="45"/>
    <cellStyle name="?? 15" xfId="46"/>
    <cellStyle name="?? 16" xfId="47"/>
    <cellStyle name="?? 17" xfId="48"/>
    <cellStyle name="?? 18" xfId="49"/>
    <cellStyle name="?? 19" xfId="50"/>
    <cellStyle name="?? 2" xfId="51"/>
    <cellStyle name="?? 2 2" xfId="52"/>
    <cellStyle name="?? 2 3" xfId="53"/>
    <cellStyle name="?? 2 4" xfId="54"/>
    <cellStyle name="?? 2 5" xfId="55"/>
    <cellStyle name="?? 20" xfId="56"/>
    <cellStyle name="?? 21" xfId="57"/>
    <cellStyle name="?? 22" xfId="58"/>
    <cellStyle name="?? 23" xfId="59"/>
    <cellStyle name="?? 24" xfId="60"/>
    <cellStyle name="?? 25" xfId="61"/>
    <cellStyle name="?? 26" xfId="62"/>
    <cellStyle name="?? 27" xfId="63"/>
    <cellStyle name="?? 28" xfId="64"/>
    <cellStyle name="?? 29" xfId="65"/>
    <cellStyle name="?? 3" xfId="66"/>
    <cellStyle name="?? 3 2" xfId="67"/>
    <cellStyle name="?? 3 3" xfId="68"/>
    <cellStyle name="?? 3 4" xfId="69"/>
    <cellStyle name="?? 30" xfId="70"/>
    <cellStyle name="?? 31" xfId="71"/>
    <cellStyle name="?? 32" xfId="72"/>
    <cellStyle name="?? 33" xfId="73"/>
    <cellStyle name="?? 34" xfId="74"/>
    <cellStyle name="?? 35" xfId="75"/>
    <cellStyle name="?? 36" xfId="76"/>
    <cellStyle name="?? 37" xfId="77"/>
    <cellStyle name="?? 38" xfId="78"/>
    <cellStyle name="?? 39" xfId="79"/>
    <cellStyle name="?? 4" xfId="80"/>
    <cellStyle name="?? 4 2" xfId="81"/>
    <cellStyle name="?? 4 3" xfId="82"/>
    <cellStyle name="?? 4 4" xfId="83"/>
    <cellStyle name="?? 40" xfId="84"/>
    <cellStyle name="?? 41" xfId="85"/>
    <cellStyle name="?? 42" xfId="86"/>
    <cellStyle name="?? 5" xfId="87"/>
    <cellStyle name="?? 5 2" xfId="88"/>
    <cellStyle name="?? 5 3" xfId="89"/>
    <cellStyle name="?? 5 4" xfId="90"/>
    <cellStyle name="?? 6" xfId="91"/>
    <cellStyle name="?? 6 2" xfId="92"/>
    <cellStyle name="?? 6 3" xfId="93"/>
    <cellStyle name="?? 7" xfId="94"/>
    <cellStyle name="?? 7 2" xfId="95"/>
    <cellStyle name="?? 8" xfId="96"/>
    <cellStyle name="?? 8 2" xfId="97"/>
    <cellStyle name="?? 9" xfId="98"/>
    <cellStyle name="?? 9 2" xfId="99"/>
    <cellStyle name="??_0N-HANDLING " xfId="100"/>
    <cellStyle name="@_text" xfId="101"/>
    <cellStyle name="@_text 2" xfId="102"/>
    <cellStyle name="@_text 3" xfId="103"/>
    <cellStyle name="@_text 4" xfId="104"/>
    <cellStyle name="@_text_35#东台时堰分理处办公楼(砖混）" xfId="105"/>
    <cellStyle name="@_text_海门支行办公楼案例计算" xfId="106"/>
    <cellStyle name="@_text_海门支行办公楼成本法案例计算" xfId="107"/>
    <cellStyle name="@_text_兴隆商办楼的案例计算" xfId="108"/>
    <cellStyle name="_(中企华)审计评估联合申报明细表.V1" xfId="109"/>
    <cellStyle name="_(中企华)审计评估联合申报明细表.V1 2" xfId="110"/>
    <cellStyle name="_(中企华)审计评估联合申报明细表.V1 3" xfId="111"/>
    <cellStyle name="_(中企华)审计评估联合申报明细表.V1 4" xfId="112"/>
    <cellStyle name="_20100326高清市院遂宁检察院1080P配置清单26日改" xfId="113"/>
    <cellStyle name="_Book1" xfId="114"/>
    <cellStyle name="_Book1_1" xfId="115"/>
    <cellStyle name="_Book1_2" xfId="116"/>
    <cellStyle name="_Book1_2 2" xfId="117"/>
    <cellStyle name="_Book1_2 3" xfId="118"/>
    <cellStyle name="_Book1_2 4" xfId="119"/>
    <cellStyle name="_Book1_2 5" xfId="120"/>
    <cellStyle name="_CBRE明细表" xfId="121"/>
    <cellStyle name="_CBRE明细表 2" xfId="122"/>
    <cellStyle name="_CBRE明细表 3" xfId="123"/>
    <cellStyle name="_CBRE明细表 4" xfId="124"/>
    <cellStyle name="_ET_STYLE_NoName_00_" xfId="125"/>
    <cellStyle name="_ET_STYLE_NoName_00_ 10" xfId="126"/>
    <cellStyle name="_ET_STYLE_NoName_00_ 11" xfId="127"/>
    <cellStyle name="_ET_STYLE_NoName_00_ 12" xfId="128"/>
    <cellStyle name="_ET_STYLE_NoName_00_ 13" xfId="129"/>
    <cellStyle name="_ET_STYLE_NoName_00_ 14" xfId="130"/>
    <cellStyle name="_ET_STYLE_NoName_00_ 15" xfId="131"/>
    <cellStyle name="_ET_STYLE_NoName_00_ 16" xfId="132"/>
    <cellStyle name="_ET_STYLE_NoName_00_ 17" xfId="133"/>
    <cellStyle name="_ET_STYLE_NoName_00_ 18" xfId="134"/>
    <cellStyle name="_ET_STYLE_NoName_00_ 19" xfId="135"/>
    <cellStyle name="_ET_STYLE_NoName_00_ 2" xfId="136"/>
    <cellStyle name="_ET_STYLE_NoName_00_ 2 2" xfId="137"/>
    <cellStyle name="_ET_STYLE_NoName_00_ 2 3" xfId="138"/>
    <cellStyle name="_ET_STYLE_NoName_00_ 2 4" xfId="139"/>
    <cellStyle name="_ET_STYLE_NoName_00_ 20" xfId="140"/>
    <cellStyle name="_ET_STYLE_NoName_00_ 21" xfId="141"/>
    <cellStyle name="_ET_STYLE_NoName_00_ 22" xfId="142"/>
    <cellStyle name="_ET_STYLE_NoName_00_ 23" xfId="143"/>
    <cellStyle name="_ET_STYLE_NoName_00_ 24" xfId="144"/>
    <cellStyle name="_ET_STYLE_NoName_00_ 25" xfId="145"/>
    <cellStyle name="_ET_STYLE_NoName_00_ 3" xfId="146"/>
    <cellStyle name="_ET_STYLE_NoName_00_ 4" xfId="147"/>
    <cellStyle name="_ET_STYLE_NoName_00_ 5" xfId="148"/>
    <cellStyle name="_ET_STYLE_NoName_00_ 6" xfId="149"/>
    <cellStyle name="_ET_STYLE_NoName_00_ 7" xfId="150"/>
    <cellStyle name="_ET_STYLE_NoName_00_ 8" xfId="151"/>
    <cellStyle name="_ET_STYLE_NoName_00_ 9" xfId="152"/>
    <cellStyle name="_ET_STYLE_NoName_00__Book1" xfId="153"/>
    <cellStyle name="_ET_STYLE_NoName_00__Book1_1" xfId="154"/>
    <cellStyle name="_ET_STYLE_NoName_00__Sheet3" xfId="155"/>
    <cellStyle name="_KPMG original version" xfId="156"/>
    <cellStyle name="_KPMG original version 2" xfId="157"/>
    <cellStyle name="_KPMG original version 3" xfId="158"/>
    <cellStyle name="_KPMG original version 4" xfId="159"/>
    <cellStyle name="_KPMG original version_(中企华)审计评估联合申报明细表.V1" xfId="160"/>
    <cellStyle name="_KPMG original version_(中企华)审计评估联合申报明细表.V1 2" xfId="161"/>
    <cellStyle name="_KPMG original version_(中企华)审计评估联合申报明细表.V1 3" xfId="162"/>
    <cellStyle name="_KPMG original version_(中企华)审计评估联合申报明细表.V1 4" xfId="163"/>
    <cellStyle name="_KPMG original version_附件1：审计评估联合申报明细表" xfId="164"/>
    <cellStyle name="_KPMG original version_附件1：审计评估联合申报明细表 2" xfId="165"/>
    <cellStyle name="_KPMG original version_附件1：审计评估联合申报明细表 3" xfId="166"/>
    <cellStyle name="_KPMG original version_附件1：审计评估联合申报明细表 4" xfId="167"/>
    <cellStyle name="_long term loan - others 300504" xfId="168"/>
    <cellStyle name="_long term loan - others 300504 2" xfId="169"/>
    <cellStyle name="_long term loan - others 300504 3" xfId="170"/>
    <cellStyle name="_long term loan - others 300504 4" xfId="171"/>
    <cellStyle name="_long term loan - others 300504_(中企华)审计评估联合申报明细表.V1" xfId="172"/>
    <cellStyle name="_long term loan - others 300504_(中企华)审计评估联合申报明细表.V1 2" xfId="173"/>
    <cellStyle name="_long term loan - others 300504_(中企华)审计评估联合申报明细表.V1 3" xfId="174"/>
    <cellStyle name="_long term loan - others 300504_(中企华)审计评估联合申报明细表.V1 4" xfId="175"/>
    <cellStyle name="_long term loan - others 300504_KPMG original version" xfId="176"/>
    <cellStyle name="_long term loan - others 300504_KPMG original version 2" xfId="177"/>
    <cellStyle name="_long term loan - others 300504_KPMG original version 3" xfId="178"/>
    <cellStyle name="_long term loan - others 300504_KPMG original version 4" xfId="179"/>
    <cellStyle name="_long term loan - others 300504_KPMG original version_(中企华)审计评估联合申报明细表.V1" xfId="180"/>
    <cellStyle name="_long term loan - others 300504_KPMG original version_(中企华)审计评估联合申报明细表.V1 2" xfId="181"/>
    <cellStyle name="_long term loan - others 300504_KPMG original version_(中企华)审计评估联合申报明细表.V1 3" xfId="182"/>
    <cellStyle name="_long term loan - others 300504_KPMG original version_(中企华)审计评估联合申报明细表.V1 4" xfId="183"/>
    <cellStyle name="_long term loan - others 300504_KPMG original version_附件1：审计评估联合申报明细表" xfId="184"/>
    <cellStyle name="_long term loan - others 300504_KPMG original version_附件1：审计评估联合申报明细表 2" xfId="185"/>
    <cellStyle name="_long term loan - others 300504_KPMG original version_附件1：审计评估联合申报明细表 3" xfId="186"/>
    <cellStyle name="_long term loan - others 300504_KPMG original version_附件1：审计评估联合申报明细表 4" xfId="187"/>
    <cellStyle name="_long term loan - others 300504_Shenhua PBC package 050530" xfId="188"/>
    <cellStyle name="_long term loan - others 300504_Shenhua PBC package 050530 2" xfId="189"/>
    <cellStyle name="_long term loan - others 300504_Shenhua PBC package 050530 3" xfId="190"/>
    <cellStyle name="_long term loan - others 300504_Shenhua PBC package 050530 4" xfId="191"/>
    <cellStyle name="_long term loan - others 300504_Shenhua PBC package 050530_(中企华)审计评估联合申报明细表.V1" xfId="192"/>
    <cellStyle name="_long term loan - others 300504_Shenhua PBC package 050530_(中企华)审计评估联合申报明细表.V1 2" xfId="193"/>
    <cellStyle name="_long term loan - others 300504_Shenhua PBC package 050530_(中企华)审计评估联合申报明细表.V1 3" xfId="194"/>
    <cellStyle name="_long term loan - others 300504_Shenhua PBC package 050530_(中企华)审计评估联合申报明细表.V1 4" xfId="195"/>
    <cellStyle name="_long term loan - others 300504_Shenhua PBC package 050530_附件1：审计评估联合申报明细表" xfId="196"/>
    <cellStyle name="_long term loan - others 300504_Shenhua PBC package 050530_附件1：审计评估联合申报明细表 2" xfId="197"/>
    <cellStyle name="_long term loan - others 300504_Shenhua PBC package 050530_附件1：审计评估联合申报明细表 3" xfId="198"/>
    <cellStyle name="_long term loan - others 300504_Shenhua PBC package 050530_附件1：审计评估联合申报明细表 4" xfId="199"/>
    <cellStyle name="_long term loan - others 300504_附件1：审计评估联合申报明细表" xfId="200"/>
    <cellStyle name="_long term loan - others 300504_附件1：审计评估联合申报明细表 2" xfId="201"/>
    <cellStyle name="_long term loan - others 300504_附件1：审计评估联合申报明细表 3" xfId="202"/>
    <cellStyle name="_long term loan - others 300504_附件1：审计评估联合申报明细表 4" xfId="203"/>
    <cellStyle name="_long term loan - others 300504_审计调查表.V3" xfId="204"/>
    <cellStyle name="_long term loan - others 300504_审计调查表.V3 2" xfId="205"/>
    <cellStyle name="_long term loan - others 300504_审计调查表.V3 3" xfId="206"/>
    <cellStyle name="_long term loan - others 300504_审计调查表.V3 4" xfId="207"/>
    <cellStyle name="_Part III.200406.Loan and Liabilities details.(Site Name)" xfId="208"/>
    <cellStyle name="_Part III.200406.Loan and Liabilities details.(Site Name) 2" xfId="209"/>
    <cellStyle name="_Part III.200406.Loan and Liabilities details.(Site Name) 3" xfId="210"/>
    <cellStyle name="_Part III.200406.Loan and Liabilities details.(Site Name) 4" xfId="211"/>
    <cellStyle name="_Part III.200406.Loan and Liabilities details.(Site Name)_(中企华)审计评估联合申报明细表.V1" xfId="212"/>
    <cellStyle name="_Part III.200406.Loan and Liabilities details.(Site Name)_(中企华)审计评估联合申报明细表.V1 2" xfId="213"/>
    <cellStyle name="_Part III.200406.Loan and Liabilities details.(Site Name)_(中企华)审计评估联合申报明细表.V1 3" xfId="214"/>
    <cellStyle name="_Part III.200406.Loan and Liabilities details.(Site Name)_(中企华)审计评估联合申报明细表.V1 4" xfId="215"/>
    <cellStyle name="_Part III.200406.Loan and Liabilities details.(Site Name)_KPMG original version" xfId="216"/>
    <cellStyle name="_Part III.200406.Loan and Liabilities details.(Site Name)_KPMG original version 2" xfId="217"/>
    <cellStyle name="_Part III.200406.Loan and Liabilities details.(Site Name)_KPMG original version 3" xfId="218"/>
    <cellStyle name="_Part III.200406.Loan and Liabilities details.(Site Name)_KPMG original version 4" xfId="219"/>
    <cellStyle name="_Part III.200406.Loan and Liabilities details.(Site Name)_KPMG original version_(中企华)审计评估联合申报明细表.V1" xfId="220"/>
    <cellStyle name="_Part III.200406.Loan and Liabilities details.(Site Name)_KPMG original version_(中企华)审计评估联合申报明细表.V1 2" xfId="221"/>
    <cellStyle name="_Part III.200406.Loan and Liabilities details.(Site Name)_KPMG original version_(中企华)审计评估联合申报明细表.V1 3" xfId="222"/>
    <cellStyle name="_Part III.200406.Loan and Liabilities details.(Site Name)_KPMG original version_(中企华)审计评估联合申报明细表.V1 4" xfId="223"/>
    <cellStyle name="_Part III.200406.Loan and Liabilities details.(Site Name)_KPMG original version_附件1：审计评估联合申报明细表" xfId="224"/>
    <cellStyle name="_Part III.200406.Loan and Liabilities details.(Site Name)_KPMG original version_附件1：审计评估联合申报明细表 2" xfId="225"/>
    <cellStyle name="_Part III.200406.Loan and Liabilities details.(Site Name)_KPMG original version_附件1：审计评估联合申报明细表 3" xfId="226"/>
    <cellStyle name="_Part III.200406.Loan and Liabilities details.(Site Name)_KPMG original version_附件1：审计评估联合申报明细表 4" xfId="227"/>
    <cellStyle name="_Part III.200406.Loan and Liabilities details.(Site Name)_Shenhua PBC package 050530" xfId="228"/>
    <cellStyle name="_Part III.200406.Loan and Liabilities details.(Site Name)_Shenhua PBC package 050530 2" xfId="229"/>
    <cellStyle name="_Part III.200406.Loan and Liabilities details.(Site Name)_Shenhua PBC package 050530 3" xfId="230"/>
    <cellStyle name="_Part III.200406.Loan and Liabilities details.(Site Name)_Shenhua PBC package 050530 4" xfId="231"/>
    <cellStyle name="_Part III.200406.Loan and Liabilities details.(Site Name)_Shenhua PBC package 050530_(中企华)审计评估联合申报明细表.V1" xfId="232"/>
    <cellStyle name="_Part III.200406.Loan and Liabilities details.(Site Name)_Shenhua PBC package 050530_(中企华)审计评估联合申报明细表.V1 2" xfId="233"/>
    <cellStyle name="_Part III.200406.Loan and Liabilities details.(Site Name)_Shenhua PBC package 050530_(中企华)审计评估联合申报明细表.V1 3" xfId="234"/>
    <cellStyle name="_Part III.200406.Loan and Liabilities details.(Site Name)_Shenhua PBC package 050530_(中企华)审计评估联合申报明细表.V1 4" xfId="235"/>
    <cellStyle name="_Part III.200406.Loan and Liabilities details.(Site Name)_Shenhua PBC package 050530_附件1：审计评估联合申报明细表" xfId="236"/>
    <cellStyle name="_Part III.200406.Loan and Liabilities details.(Site Name)_Shenhua PBC package 050530_附件1：审计评估联合申报明细表 2" xfId="237"/>
    <cellStyle name="_Part III.200406.Loan and Liabilities details.(Site Name)_Shenhua PBC package 050530_附件1：审计评估联合申报明细表 3" xfId="238"/>
    <cellStyle name="_Part III.200406.Loan and Liabilities details.(Site Name)_Shenhua PBC package 050530_附件1：审计评估联合申报明细表 4" xfId="239"/>
    <cellStyle name="_Part III.200406.Loan and Liabilities details.(Site Name)_附件1：审计评估联合申报明细表" xfId="240"/>
    <cellStyle name="_Part III.200406.Loan and Liabilities details.(Site Name)_附件1：审计评估联合申报明细表 2" xfId="241"/>
    <cellStyle name="_Part III.200406.Loan and Liabilities details.(Site Name)_附件1：审计评估联合申报明细表 3" xfId="242"/>
    <cellStyle name="_Part III.200406.Loan and Liabilities details.(Site Name)_附件1：审计评估联合申报明细表 4" xfId="243"/>
    <cellStyle name="_Part III.200406.Loan and Liabilities details.(Site Name)_审计调查表.V3" xfId="244"/>
    <cellStyle name="_Part III.200406.Loan and Liabilities details.(Site Name)_审计调查表.V3 2" xfId="245"/>
    <cellStyle name="_Part III.200406.Loan and Liabilities details.(Site Name)_审计调查表.V3 3" xfId="246"/>
    <cellStyle name="_Part III.200406.Loan and Liabilities details.(Site Name)_审计调查表.V3 4" xfId="247"/>
    <cellStyle name="_Shenhua PBC package 050530" xfId="248"/>
    <cellStyle name="_Shenhua PBC package 050530 2" xfId="249"/>
    <cellStyle name="_Shenhua PBC package 050530 3" xfId="250"/>
    <cellStyle name="_Shenhua PBC package 050530 4" xfId="251"/>
    <cellStyle name="_Shenhua PBC package 050530_(中企华)审计评估联合申报明细表.V1" xfId="252"/>
    <cellStyle name="_Shenhua PBC package 050530_(中企华)审计评估联合申报明细表.V1 2" xfId="253"/>
    <cellStyle name="_Shenhua PBC package 050530_(中企华)审计评估联合申报明细表.V1 3" xfId="254"/>
    <cellStyle name="_Shenhua PBC package 050530_(中企华)审计评估联合申报明细表.V1 4" xfId="255"/>
    <cellStyle name="_Shenhua PBC package 050530_附件1：审计评估联合申报明细表" xfId="256"/>
    <cellStyle name="_Shenhua PBC package 050530_附件1：审计评估联合申报明细表 2" xfId="257"/>
    <cellStyle name="_Shenhua PBC package 050530_附件1：审计评估联合申报明细表 3" xfId="258"/>
    <cellStyle name="_Shenhua PBC package 050530_附件1：审计评估联合申报明细表 4" xfId="259"/>
    <cellStyle name="_房屋建筑评估申报表" xfId="260"/>
    <cellStyle name="_房屋建筑评估申报表 2" xfId="261"/>
    <cellStyle name="_房屋建筑评估申报表 3" xfId="262"/>
    <cellStyle name="_房屋建筑评估申报表 4" xfId="263"/>
    <cellStyle name="_房屋建筑物案例计算表（007租赁：办公楼）" xfId="264"/>
    <cellStyle name="_附件1：审计评估联合申报明细表" xfId="265"/>
    <cellStyle name="_附件1：审计评估联合申报明细表 2" xfId="266"/>
    <cellStyle name="_附件1：审计评估联合申报明细表 3" xfId="267"/>
    <cellStyle name="_附件1：审计评估联合申报明细表 4" xfId="268"/>
    <cellStyle name="_海门支行办公楼案例计算" xfId="269"/>
    <cellStyle name="_海门支行办公楼成本法案例计算" xfId="270"/>
    <cellStyle name="_江苏省建筑工程前期费用表" xfId="271"/>
    <cellStyle name="_弱电系统设备配置报价清单" xfId="272"/>
    <cellStyle name="_审计调查表.V3" xfId="273"/>
    <cellStyle name="_审计调查表.V3 2" xfId="274"/>
    <cellStyle name="_审计调查表.V3 3" xfId="275"/>
    <cellStyle name="_审计调查表.V3 4" xfId="276"/>
    <cellStyle name="_文函专递0211-施工企业调查表（附件）" xfId="277"/>
    <cellStyle name="_文函专递0211-施工企业调查表（附件） 2" xfId="278"/>
    <cellStyle name="_文函专递0211-施工企业调查表（附件） 3" xfId="279"/>
    <cellStyle name="_文函专递0211-施工企业调查表（附件） 4" xfId="280"/>
    <cellStyle name="{Comma [0]}" xfId="281"/>
    <cellStyle name="{Comma [0]} 2" xfId="282"/>
    <cellStyle name="{Comma [0]} 3" xfId="283"/>
    <cellStyle name="{Comma [0]} 4" xfId="284"/>
    <cellStyle name="{Comma}" xfId="285"/>
    <cellStyle name="{Comma} 2" xfId="286"/>
    <cellStyle name="{Comma} 3" xfId="287"/>
    <cellStyle name="{Comma} 4" xfId="288"/>
    <cellStyle name="{Date}" xfId="289"/>
    <cellStyle name="{Date} 2" xfId="290"/>
    <cellStyle name="{Date} 3" xfId="291"/>
    <cellStyle name="{Date} 4" xfId="292"/>
    <cellStyle name="{Month}" xfId="293"/>
    <cellStyle name="{Month} 2" xfId="294"/>
    <cellStyle name="{Month} 3" xfId="295"/>
    <cellStyle name="{Month} 4" xfId="296"/>
    <cellStyle name="{Percent}" xfId="297"/>
    <cellStyle name="{Percent} 2" xfId="298"/>
    <cellStyle name="{Percent} 3" xfId="299"/>
    <cellStyle name="{Percent} 4" xfId="300"/>
    <cellStyle name="{Thousand [0]}" xfId="301"/>
    <cellStyle name="{Thousand [0]} 2" xfId="302"/>
    <cellStyle name="{Thousand [0]} 3" xfId="303"/>
    <cellStyle name="{Thousand [0]} 4" xfId="304"/>
    <cellStyle name="{Thousand}" xfId="305"/>
    <cellStyle name="{Thousand} 2" xfId="306"/>
    <cellStyle name="{Thousand} 3" xfId="307"/>
    <cellStyle name="{Thousand} 4" xfId="308"/>
    <cellStyle name="{Z'0000(1 dec)}" xfId="309"/>
    <cellStyle name="{Z'0000(1 dec)} 2" xfId="310"/>
    <cellStyle name="{Z'0000(1 dec)} 3" xfId="311"/>
    <cellStyle name="{Z'0000(1 dec)} 4" xfId="312"/>
    <cellStyle name="{Z'0000(4 dec)}" xfId="313"/>
    <cellStyle name="{Z'0000(4 dec)} 2" xfId="314"/>
    <cellStyle name="{Z'0000(4 dec)} 3" xfId="315"/>
    <cellStyle name="{Z'0000(4 dec)} 4" xfId="316"/>
    <cellStyle name="" xfId="317"/>
    <cellStyle name="0%" xfId="318"/>
    <cellStyle name="0,0_x000d__x000a_NA_x000d__x000a_" xfId="319"/>
    <cellStyle name="0,0_x000d__x000a_NA_x000d__x000a_ 10" xfId="320"/>
    <cellStyle name="0,0_x000d__x000a_NA_x000d__x000a_ 11" xfId="321"/>
    <cellStyle name="0,0_x000d__x000a_NA_x000d__x000a_ 12" xfId="322"/>
    <cellStyle name="0,0_x000d__x000a_NA_x000d__x000a_ 13" xfId="323"/>
    <cellStyle name="0,0_x000d__x000a_NA_x000d__x000a_ 14" xfId="324"/>
    <cellStyle name="0,0_x000d__x000a_NA_x000d__x000a_ 15" xfId="325"/>
    <cellStyle name="0,0_x000d__x000a_NA_x000d__x000a_ 16" xfId="326"/>
    <cellStyle name="0,0_x000d__x000a_NA_x000d__x000a_ 17" xfId="327"/>
    <cellStyle name="0,0_x000d__x000a_NA_x000d__x000a_ 18" xfId="328"/>
    <cellStyle name="0,0_x000d__x000a_NA_x000d__x000a_ 19" xfId="329"/>
    <cellStyle name="0,0_x000d__x000a_NA_x000d__x000a_ 2" xfId="330"/>
    <cellStyle name="0,0_x000d__x000a_NA_x000d__x000a_ 2 2" xfId="331"/>
    <cellStyle name="0,0_x000d__x000a_NA_x000d__x000a_ 2 3" xfId="332"/>
    <cellStyle name="0,0_x000d__x000a_NA_x000d__x000a_ 2 4" xfId="333"/>
    <cellStyle name="0,0_x000d__x000a_NA_x000d__x000a_ 20" xfId="334"/>
    <cellStyle name="0,0_x000d__x000a_NA_x000d__x000a_ 21" xfId="335"/>
    <cellStyle name="0,0_x000d__x000a_NA_x000d__x000a_ 22" xfId="336"/>
    <cellStyle name="0,0_x000d__x000a_NA_x000d__x000a_ 23" xfId="337"/>
    <cellStyle name="0,0_x000d__x000a_NA_x000d__x000a_ 24" xfId="338"/>
    <cellStyle name="0,0_x000d__x000a_NA_x000d__x000a_ 25" xfId="339"/>
    <cellStyle name="0,0_x000d__x000a_NA_x000d__x000a_ 26" xfId="340"/>
    <cellStyle name="0,0_x000d__x000a_NA_x000d__x000a_ 3" xfId="341"/>
    <cellStyle name="0,0_x000d__x000a_NA_x000d__x000a_ 4" xfId="342"/>
    <cellStyle name="0,0_x000d__x000a_NA_x000d__x000a_ 5" xfId="343"/>
    <cellStyle name="0,0_x000d__x000a_NA_x000d__x000a_ 6" xfId="344"/>
    <cellStyle name="0,0_x000d__x000a_NA_x000d__x000a_ 7" xfId="345"/>
    <cellStyle name="0,0_x000d__x000a_NA_x000d__x000a_ 8" xfId="346"/>
    <cellStyle name="0,0_x000d__x000a_NA_x000d__x000a_ 9" xfId="347"/>
    <cellStyle name="0,0_x000d__x000a_NA_x000d__x000a__师宗焦化厂底稿10.20（2）" xfId="348"/>
    <cellStyle name="0,0_x005f_x000d__x000a_NA_x005f_x000d__x000a_" xfId="349"/>
    <cellStyle name="0,0塅䕃⹌塅E_x000a_ 18" xfId="350"/>
    <cellStyle name="0.0%" xfId="351"/>
    <cellStyle name="0.00%" xfId="352"/>
    <cellStyle name="20% - 强调文字颜色 1 10" xfId="353"/>
    <cellStyle name="20% - 强调文字颜色 1 11" xfId="354"/>
    <cellStyle name="20% - 强调文字颜色 1 12" xfId="355"/>
    <cellStyle name="20% - 强调文字颜色 1 13" xfId="356"/>
    <cellStyle name="20% - 强调文字颜色 1 14" xfId="357"/>
    <cellStyle name="20% - 强调文字颜色 1 15" xfId="358"/>
    <cellStyle name="20% - 强调文字颜色 1 16" xfId="359"/>
    <cellStyle name="20% - 强调文字颜色 1 17" xfId="360"/>
    <cellStyle name="20% - 强调文字颜色 1 18" xfId="361"/>
    <cellStyle name="20% - 强调文字颜色 1 19" xfId="362"/>
    <cellStyle name="20% - 强调文字颜色 1 2" xfId="363"/>
    <cellStyle name="20% - 强调文字颜色 1 2 10" xfId="364"/>
    <cellStyle name="20% - 强调文字颜色 1 2 11" xfId="365"/>
    <cellStyle name="20% - 强调文字颜色 1 2 12" xfId="366"/>
    <cellStyle name="20% - 强调文字颜色 1 2 13" xfId="367"/>
    <cellStyle name="20% - 强调文字颜色 1 2 14" xfId="368"/>
    <cellStyle name="20% - 强调文字颜色 1 2 15" xfId="369"/>
    <cellStyle name="20% - 强调文字颜色 1 2 16" xfId="370"/>
    <cellStyle name="20% - 强调文字颜色 1 2 17" xfId="371"/>
    <cellStyle name="20% - 强调文字颜色 1 2 18" xfId="372"/>
    <cellStyle name="20% - 强调文字颜色 1 2 19" xfId="373"/>
    <cellStyle name="20% - 强调文字颜色 1 2 2" xfId="374"/>
    <cellStyle name="20% - 强调文字颜色 1 2 2 2" xfId="375"/>
    <cellStyle name="20% - 强调文字颜色 1 2 2 3" xfId="376"/>
    <cellStyle name="20% - 强调文字颜色 1 2 20" xfId="377"/>
    <cellStyle name="20% - 强调文字颜色 1 2 3" xfId="378"/>
    <cellStyle name="20% - 强调文字颜色 1 2 3 2" xfId="379"/>
    <cellStyle name="20% - 强调文字颜色 1 2 4" xfId="380"/>
    <cellStyle name="20% - 强调文字颜色 1 2 5" xfId="381"/>
    <cellStyle name="20% - 强调文字颜色 1 2 6" xfId="382"/>
    <cellStyle name="20% - 强调文字颜色 1 2 7" xfId="383"/>
    <cellStyle name="20% - 强调文字颜色 1 2 8" xfId="384"/>
    <cellStyle name="20% - 强调文字颜色 1 2 9" xfId="385"/>
    <cellStyle name="20% - 强调文字颜色 1 20" xfId="386"/>
    <cellStyle name="20% - 强调文字颜色 1 21" xfId="387"/>
    <cellStyle name="20% - 强调文字颜色 1 22" xfId="388"/>
    <cellStyle name="20% - 强调文字颜色 1 23" xfId="389"/>
    <cellStyle name="20% - 强调文字颜色 1 24" xfId="390"/>
    <cellStyle name="20% - 强调文字颜色 1 25" xfId="391"/>
    <cellStyle name="20% - 强调文字颜色 1 26" xfId="392"/>
    <cellStyle name="20% - 强调文字颜色 1 27" xfId="393"/>
    <cellStyle name="20% - 强调文字颜色 1 28" xfId="394"/>
    <cellStyle name="20% - 强调文字颜色 1 29" xfId="395"/>
    <cellStyle name="20% - 强调文字颜色 1 3" xfId="396"/>
    <cellStyle name="20% - 强调文字颜色 1 3 2" xfId="397"/>
    <cellStyle name="20% - 强调文字颜色 1 3 2 2" xfId="398"/>
    <cellStyle name="20% - 强调文字颜色 1 3 3" xfId="399"/>
    <cellStyle name="20% - 强调文字颜色 1 3 4" xfId="400"/>
    <cellStyle name="20% - 强调文字颜色 1 3 5" xfId="401"/>
    <cellStyle name="20% - 强调文字颜色 1 30" xfId="402"/>
    <cellStyle name="20% - 强调文字颜色 1 31" xfId="403"/>
    <cellStyle name="20% - 强调文字颜色 1 4" xfId="404"/>
    <cellStyle name="20% - 强调文字颜色 1 4 2" xfId="405"/>
    <cellStyle name="20% - 强调文字颜色 1 4 2 2" xfId="406"/>
    <cellStyle name="20% - 强调文字颜色 1 4 3" xfId="407"/>
    <cellStyle name="20% - 强调文字颜色 1 4 4" xfId="408"/>
    <cellStyle name="20% - 强调文字颜色 1 5" xfId="409"/>
    <cellStyle name="20% - 强调文字颜色 1 6" xfId="410"/>
    <cellStyle name="20% - 强调文字颜色 1 7" xfId="411"/>
    <cellStyle name="20% - 强调文字颜色 1 8" xfId="412"/>
    <cellStyle name="20% - 强调文字颜色 1 9" xfId="413"/>
    <cellStyle name="20% - 强调文字颜色 2 10" xfId="414"/>
    <cellStyle name="20% - 强调文字颜色 2 11" xfId="415"/>
    <cellStyle name="20% - 强调文字颜色 2 12" xfId="416"/>
    <cellStyle name="20% - 强调文字颜色 2 13" xfId="417"/>
    <cellStyle name="20% - 强调文字颜色 2 14" xfId="418"/>
    <cellStyle name="20% - 强调文字颜色 2 15" xfId="419"/>
    <cellStyle name="20% - 强调文字颜色 2 16" xfId="420"/>
    <cellStyle name="20% - 强调文字颜色 2 17" xfId="421"/>
    <cellStyle name="20% - 强调文字颜色 2 18" xfId="422"/>
    <cellStyle name="20% - 强调文字颜色 2 19" xfId="423"/>
    <cellStyle name="20% - 强调文字颜色 2 2" xfId="424"/>
    <cellStyle name="20% - 强调文字颜色 2 2 10" xfId="425"/>
    <cellStyle name="20% - 强调文字颜色 2 2 11" xfId="426"/>
    <cellStyle name="20% - 强调文字颜色 2 2 12" xfId="427"/>
    <cellStyle name="20% - 强调文字颜色 2 2 13" xfId="428"/>
    <cellStyle name="20% - 强调文字颜色 2 2 14" xfId="429"/>
    <cellStyle name="20% - 强调文字颜色 2 2 15" xfId="430"/>
    <cellStyle name="20% - 强调文字颜色 2 2 16" xfId="431"/>
    <cellStyle name="20% - 强调文字颜色 2 2 17" xfId="432"/>
    <cellStyle name="20% - 强调文字颜色 2 2 18" xfId="433"/>
    <cellStyle name="20% - 强调文字颜色 2 2 19" xfId="434"/>
    <cellStyle name="20% - 强调文字颜色 2 2 2" xfId="435"/>
    <cellStyle name="20% - 强调文字颜色 2 2 2 2" xfId="436"/>
    <cellStyle name="20% - 强调文字颜色 2 2 2 3" xfId="437"/>
    <cellStyle name="20% - 强调文字颜色 2 2 20" xfId="438"/>
    <cellStyle name="20% - 强调文字颜色 2 2 3" xfId="439"/>
    <cellStyle name="20% - 强调文字颜色 2 2 3 2" xfId="440"/>
    <cellStyle name="20% - 强调文字颜色 2 2 4" xfId="441"/>
    <cellStyle name="20% - 强调文字颜色 2 2 5" xfId="442"/>
    <cellStyle name="20% - 强调文字颜色 2 2 6" xfId="443"/>
    <cellStyle name="20% - 强调文字颜色 2 2 7" xfId="444"/>
    <cellStyle name="20% - 强调文字颜色 2 2 8" xfId="445"/>
    <cellStyle name="20% - 强调文字颜色 2 2 9" xfId="446"/>
    <cellStyle name="20% - 强调文字颜色 2 20" xfId="447"/>
    <cellStyle name="20% - 强调文字颜色 2 21" xfId="448"/>
    <cellStyle name="20% - 强调文字颜色 2 22" xfId="449"/>
    <cellStyle name="20% - 强调文字颜色 2 23" xfId="450"/>
    <cellStyle name="20% - 强调文字颜色 2 24" xfId="451"/>
    <cellStyle name="20% - 强调文字颜色 2 25" xfId="452"/>
    <cellStyle name="20% - 强调文字颜色 2 26" xfId="453"/>
    <cellStyle name="20% - 强调文字颜色 2 27" xfId="454"/>
    <cellStyle name="20% - 强调文字颜色 2 28" xfId="455"/>
    <cellStyle name="20% - 强调文字颜色 2 29" xfId="456"/>
    <cellStyle name="20% - 强调文字颜色 2 3" xfId="457"/>
    <cellStyle name="20% - 强调文字颜色 2 3 2" xfId="458"/>
    <cellStyle name="20% - 强调文字颜色 2 3 2 2" xfId="459"/>
    <cellStyle name="20% - 强调文字颜色 2 3 3" xfId="460"/>
    <cellStyle name="20% - 强调文字颜色 2 3 4" xfId="461"/>
    <cellStyle name="20% - 强调文字颜色 2 3 5" xfId="462"/>
    <cellStyle name="20% - 强调文字颜色 2 30" xfId="463"/>
    <cellStyle name="20% - 强调文字颜色 2 31" xfId="464"/>
    <cellStyle name="20% - 强调文字颜色 2 4" xfId="465"/>
    <cellStyle name="20% - 强调文字颜色 2 4 2" xfId="466"/>
    <cellStyle name="20% - 强调文字颜色 2 4 2 2" xfId="467"/>
    <cellStyle name="20% - 强调文字颜色 2 4 3" xfId="468"/>
    <cellStyle name="20% - 强调文字颜色 2 4 4" xfId="469"/>
    <cellStyle name="20% - 强调文字颜色 2 5" xfId="470"/>
    <cellStyle name="20% - 强调文字颜色 2 6" xfId="471"/>
    <cellStyle name="20% - 强调文字颜色 2 7" xfId="472"/>
    <cellStyle name="20% - 强调文字颜色 2 8" xfId="473"/>
    <cellStyle name="20% - 强调文字颜色 2 9" xfId="474"/>
    <cellStyle name="20% - 强调文字颜色 3 10" xfId="475"/>
    <cellStyle name="20% - 强调文字颜色 3 11" xfId="476"/>
    <cellStyle name="20% - 强调文字颜色 3 12" xfId="477"/>
    <cellStyle name="20% - 强调文字颜色 3 13" xfId="478"/>
    <cellStyle name="20% - 强调文字颜色 3 14" xfId="479"/>
    <cellStyle name="20% - 强调文字颜色 3 15" xfId="480"/>
    <cellStyle name="20% - 强调文字颜色 3 16" xfId="481"/>
    <cellStyle name="20% - 强调文字颜色 3 17" xfId="482"/>
    <cellStyle name="20% - 强调文字颜色 3 18" xfId="483"/>
    <cellStyle name="20% - 强调文字颜色 3 19" xfId="484"/>
    <cellStyle name="20% - 强调文字颜色 3 2" xfId="485"/>
    <cellStyle name="20% - 强调文字颜色 3 2 10" xfId="486"/>
    <cellStyle name="20% - 强调文字颜色 3 2 11" xfId="487"/>
    <cellStyle name="20% - 强调文字颜色 3 2 12" xfId="488"/>
    <cellStyle name="20% - 强调文字颜色 3 2 13" xfId="489"/>
    <cellStyle name="20% - 强调文字颜色 3 2 14" xfId="490"/>
    <cellStyle name="20% - 强调文字颜色 3 2 15" xfId="491"/>
    <cellStyle name="20% - 强调文字颜色 3 2 16" xfId="492"/>
    <cellStyle name="20% - 强调文字颜色 3 2 17" xfId="493"/>
    <cellStyle name="20% - 强调文字颜色 3 2 18" xfId="494"/>
    <cellStyle name="20% - 强调文字颜色 3 2 19" xfId="495"/>
    <cellStyle name="20% - 强调文字颜色 3 2 2" xfId="496"/>
    <cellStyle name="20% - 强调文字颜色 3 2 2 2" xfId="497"/>
    <cellStyle name="20% - 强调文字颜色 3 2 2 3" xfId="498"/>
    <cellStyle name="20% - 强调文字颜色 3 2 20" xfId="499"/>
    <cellStyle name="20% - 强调文字颜色 3 2 3" xfId="500"/>
    <cellStyle name="20% - 强调文字颜色 3 2 3 2" xfId="501"/>
    <cellStyle name="20% - 强调文字颜色 3 2 4" xfId="502"/>
    <cellStyle name="20% - 强调文字颜色 3 2 5" xfId="503"/>
    <cellStyle name="20% - 强调文字颜色 3 2 6" xfId="504"/>
    <cellStyle name="20% - 强调文字颜色 3 2 7" xfId="505"/>
    <cellStyle name="20% - 强调文字颜色 3 2 8" xfId="506"/>
    <cellStyle name="20% - 强调文字颜色 3 2 9" xfId="507"/>
    <cellStyle name="20% - 强调文字颜色 3 20" xfId="508"/>
    <cellStyle name="20% - 强调文字颜色 3 21" xfId="509"/>
    <cellStyle name="20% - 强调文字颜色 3 22" xfId="510"/>
    <cellStyle name="20% - 强调文字颜色 3 23" xfId="511"/>
    <cellStyle name="20% - 强调文字颜色 3 24" xfId="512"/>
    <cellStyle name="20% - 强调文字颜色 3 25" xfId="513"/>
    <cellStyle name="20% - 强调文字颜色 3 26" xfId="514"/>
    <cellStyle name="20% - 强调文字颜色 3 27" xfId="515"/>
    <cellStyle name="20% - 强调文字颜色 3 28" xfId="516"/>
    <cellStyle name="20% - 强调文字颜色 3 29" xfId="517"/>
    <cellStyle name="20% - 强调文字颜色 3 3" xfId="518"/>
    <cellStyle name="20% - 强调文字颜色 3 3 2" xfId="519"/>
    <cellStyle name="20% - 强调文字颜色 3 3 2 2" xfId="520"/>
    <cellStyle name="20% - 强调文字颜色 3 3 3" xfId="521"/>
    <cellStyle name="20% - 强调文字颜色 3 3 4" xfId="522"/>
    <cellStyle name="20% - 强调文字颜色 3 3 5" xfId="523"/>
    <cellStyle name="20% - 强调文字颜色 3 30" xfId="524"/>
    <cellStyle name="20% - 强调文字颜色 3 31" xfId="525"/>
    <cellStyle name="20% - 强调文字颜色 3 4" xfId="526"/>
    <cellStyle name="20% - 强调文字颜色 3 4 2" xfId="527"/>
    <cellStyle name="20% - 强调文字颜色 3 4 2 2" xfId="528"/>
    <cellStyle name="20% - 强调文字颜色 3 4 3" xfId="529"/>
    <cellStyle name="20% - 强调文字颜色 3 4 4" xfId="530"/>
    <cellStyle name="20% - 强调文字颜色 3 5" xfId="531"/>
    <cellStyle name="20% - 强调文字颜色 3 6" xfId="532"/>
    <cellStyle name="20% - 强调文字颜色 3 7" xfId="533"/>
    <cellStyle name="20% - 强调文字颜色 3 8" xfId="534"/>
    <cellStyle name="20% - 强调文字颜色 3 9" xfId="535"/>
    <cellStyle name="20% - 强调文字颜色 4 10" xfId="536"/>
    <cellStyle name="20% - 强调文字颜色 4 11" xfId="537"/>
    <cellStyle name="20% - 强调文字颜色 4 12" xfId="538"/>
    <cellStyle name="20% - 强调文字颜色 4 13" xfId="539"/>
    <cellStyle name="20% - 强调文字颜色 4 14" xfId="540"/>
    <cellStyle name="20% - 强调文字颜色 4 15" xfId="541"/>
    <cellStyle name="20% - 强调文字颜色 4 16" xfId="542"/>
    <cellStyle name="20% - 强调文字颜色 4 17" xfId="543"/>
    <cellStyle name="20% - 强调文字颜色 4 18" xfId="544"/>
    <cellStyle name="20% - 强调文字颜色 4 19" xfId="545"/>
    <cellStyle name="20% - 强调文字颜色 4 2" xfId="546"/>
    <cellStyle name="20% - 强调文字颜色 4 2 10" xfId="547"/>
    <cellStyle name="20% - 强调文字颜色 4 2 11" xfId="548"/>
    <cellStyle name="20% - 强调文字颜色 4 2 12" xfId="549"/>
    <cellStyle name="20% - 强调文字颜色 4 2 13" xfId="550"/>
    <cellStyle name="20% - 强调文字颜色 4 2 14" xfId="551"/>
    <cellStyle name="20% - 强调文字颜色 4 2 15" xfId="552"/>
    <cellStyle name="20% - 强调文字颜色 4 2 16" xfId="553"/>
    <cellStyle name="20% - 强调文字颜色 4 2 17" xfId="554"/>
    <cellStyle name="20% - 强调文字颜色 4 2 18" xfId="555"/>
    <cellStyle name="20% - 强调文字颜色 4 2 19" xfId="556"/>
    <cellStyle name="20% - 强调文字颜色 4 2 2" xfId="557"/>
    <cellStyle name="20% - 强调文字颜色 4 2 2 2" xfId="558"/>
    <cellStyle name="20% - 强调文字颜色 4 2 2 3" xfId="559"/>
    <cellStyle name="20% - 强调文字颜色 4 2 20" xfId="560"/>
    <cellStyle name="20% - 强调文字颜色 4 2 3" xfId="561"/>
    <cellStyle name="20% - 强调文字颜色 4 2 3 2" xfId="562"/>
    <cellStyle name="20% - 强调文字颜色 4 2 4" xfId="563"/>
    <cellStyle name="20% - 强调文字颜色 4 2 5" xfId="564"/>
    <cellStyle name="20% - 强调文字颜色 4 2 6" xfId="565"/>
    <cellStyle name="20% - 强调文字颜色 4 2 7" xfId="566"/>
    <cellStyle name="20% - 强调文字颜色 4 2 8" xfId="567"/>
    <cellStyle name="20% - 强调文字颜色 4 2 9" xfId="568"/>
    <cellStyle name="20% - 强调文字颜色 4 20" xfId="569"/>
    <cellStyle name="20% - 强调文字颜色 4 21" xfId="570"/>
    <cellStyle name="20% - 强调文字颜色 4 22" xfId="571"/>
    <cellStyle name="20% - 强调文字颜色 4 23" xfId="572"/>
    <cellStyle name="20% - 强调文字颜色 4 24" xfId="573"/>
    <cellStyle name="20% - 强调文字颜色 4 25" xfId="574"/>
    <cellStyle name="20% - 强调文字颜色 4 26" xfId="575"/>
    <cellStyle name="20% - 强调文字颜色 4 27" xfId="576"/>
    <cellStyle name="20% - 强调文字颜色 4 28" xfId="577"/>
    <cellStyle name="20% - 强调文字颜色 4 29" xfId="578"/>
    <cellStyle name="20% - 强调文字颜色 4 3" xfId="579"/>
    <cellStyle name="20% - 强调文字颜色 4 3 2" xfId="580"/>
    <cellStyle name="20% - 强调文字颜色 4 3 2 2" xfId="581"/>
    <cellStyle name="20% - 强调文字颜色 4 3 3" xfId="582"/>
    <cellStyle name="20% - 强调文字颜色 4 3 4" xfId="583"/>
    <cellStyle name="20% - 强调文字颜色 4 3 5" xfId="584"/>
    <cellStyle name="20% - 强调文字颜色 4 30" xfId="585"/>
    <cellStyle name="20% - 强调文字颜色 4 31" xfId="586"/>
    <cellStyle name="20% - 强调文字颜色 4 4" xfId="587"/>
    <cellStyle name="20% - 强调文字颜色 4 4 2" xfId="588"/>
    <cellStyle name="20% - 强调文字颜色 4 4 2 2" xfId="589"/>
    <cellStyle name="20% - 强调文字颜色 4 4 3" xfId="590"/>
    <cellStyle name="20% - 强调文字颜色 4 4 4" xfId="591"/>
    <cellStyle name="20% - 强调文字颜色 4 5" xfId="592"/>
    <cellStyle name="20% - 强调文字颜色 4 6" xfId="593"/>
    <cellStyle name="20% - 强调文字颜色 4 7" xfId="594"/>
    <cellStyle name="20% - 强调文字颜色 4 8" xfId="595"/>
    <cellStyle name="20% - 强调文字颜色 4 9" xfId="596"/>
    <cellStyle name="20% - 强调文字颜色 5 10" xfId="597"/>
    <cellStyle name="20% - 强调文字颜色 5 11" xfId="598"/>
    <cellStyle name="20% - 强调文字颜色 5 12" xfId="599"/>
    <cellStyle name="20% - 强调文字颜色 5 13" xfId="600"/>
    <cellStyle name="20% - 强调文字颜色 5 14" xfId="601"/>
    <cellStyle name="20% - 强调文字颜色 5 15" xfId="602"/>
    <cellStyle name="20% - 强调文字颜色 5 16" xfId="603"/>
    <cellStyle name="20% - 强调文字颜色 5 17" xfId="604"/>
    <cellStyle name="20% - 强调文字颜色 5 18" xfId="605"/>
    <cellStyle name="20% - 强调文字颜色 5 19" xfId="606"/>
    <cellStyle name="20% - 强调文字颜色 5 2" xfId="607"/>
    <cellStyle name="20% - 强调文字颜色 5 2 10" xfId="608"/>
    <cellStyle name="20% - 强调文字颜色 5 2 11" xfId="609"/>
    <cellStyle name="20% - 强调文字颜色 5 2 12" xfId="610"/>
    <cellStyle name="20% - 强调文字颜色 5 2 13" xfId="611"/>
    <cellStyle name="20% - 强调文字颜色 5 2 14" xfId="612"/>
    <cellStyle name="20% - 强调文字颜色 5 2 15" xfId="613"/>
    <cellStyle name="20% - 强调文字颜色 5 2 16" xfId="614"/>
    <cellStyle name="20% - 强调文字颜色 5 2 17" xfId="615"/>
    <cellStyle name="20% - 强调文字颜色 5 2 18" xfId="616"/>
    <cellStyle name="20% - 强调文字颜色 5 2 19" xfId="617"/>
    <cellStyle name="20% - 强调文字颜色 5 2 2" xfId="618"/>
    <cellStyle name="20% - 强调文字颜色 5 2 2 2" xfId="619"/>
    <cellStyle name="20% - 强调文字颜色 5 2 2 3" xfId="620"/>
    <cellStyle name="20% - 强调文字颜色 5 2 20" xfId="621"/>
    <cellStyle name="20% - 强调文字颜色 5 2 3" xfId="622"/>
    <cellStyle name="20% - 强调文字颜色 5 2 3 2" xfId="623"/>
    <cellStyle name="20% - 强调文字颜色 5 2 4" xfId="624"/>
    <cellStyle name="20% - 强调文字颜色 5 2 5" xfId="625"/>
    <cellStyle name="20% - 强调文字颜色 5 2 6" xfId="626"/>
    <cellStyle name="20% - 强调文字颜色 5 2 7" xfId="627"/>
    <cellStyle name="20% - 强调文字颜色 5 2 8" xfId="628"/>
    <cellStyle name="20% - 强调文字颜色 5 2 9" xfId="629"/>
    <cellStyle name="20% - 强调文字颜色 5 20" xfId="630"/>
    <cellStyle name="20% - 强调文字颜色 5 21" xfId="631"/>
    <cellStyle name="20% - 强调文字颜色 5 22" xfId="632"/>
    <cellStyle name="20% - 强调文字颜色 5 23" xfId="633"/>
    <cellStyle name="20% - 强调文字颜色 5 24" xfId="634"/>
    <cellStyle name="20% - 强调文字颜色 5 25" xfId="635"/>
    <cellStyle name="20% - 强调文字颜色 5 26" xfId="636"/>
    <cellStyle name="20% - 强调文字颜色 5 27" xfId="637"/>
    <cellStyle name="20% - 强调文字颜色 5 28" xfId="638"/>
    <cellStyle name="20% - 强调文字颜色 5 29" xfId="639"/>
    <cellStyle name="20% - 强调文字颜色 5 3" xfId="640"/>
    <cellStyle name="20% - 强调文字颜色 5 3 2" xfId="641"/>
    <cellStyle name="20% - 强调文字颜色 5 3 2 2" xfId="642"/>
    <cellStyle name="20% - 强调文字颜色 5 3 3" xfId="643"/>
    <cellStyle name="20% - 强调文字颜色 5 3 4" xfId="644"/>
    <cellStyle name="20% - 强调文字颜色 5 3 5" xfId="645"/>
    <cellStyle name="20% - 强调文字颜色 5 30" xfId="646"/>
    <cellStyle name="20% - 强调文字颜色 5 31" xfId="647"/>
    <cellStyle name="20% - 强调文字颜色 5 4" xfId="648"/>
    <cellStyle name="20% - 强调文字颜色 5 4 2" xfId="649"/>
    <cellStyle name="20% - 强调文字颜色 5 4 2 2" xfId="650"/>
    <cellStyle name="20% - 强调文字颜色 5 4 3" xfId="651"/>
    <cellStyle name="20% - 强调文字颜色 5 4 4" xfId="652"/>
    <cellStyle name="20% - 强调文字颜色 5 5" xfId="653"/>
    <cellStyle name="20% - 强调文字颜色 5 6" xfId="654"/>
    <cellStyle name="20% - 强调文字颜色 5 7" xfId="655"/>
    <cellStyle name="20% - 强调文字颜色 5 8" xfId="656"/>
    <cellStyle name="20% - 强调文字颜色 5 9" xfId="657"/>
    <cellStyle name="20% - 强调文字颜色 6 10" xfId="658"/>
    <cellStyle name="20% - 强调文字颜色 6 11" xfId="659"/>
    <cellStyle name="20% - 强调文字颜色 6 12" xfId="660"/>
    <cellStyle name="20% - 强调文字颜色 6 13" xfId="661"/>
    <cellStyle name="20% - 强调文字颜色 6 14" xfId="662"/>
    <cellStyle name="20% - 强调文字颜色 6 15" xfId="663"/>
    <cellStyle name="20% - 强调文字颜色 6 16" xfId="664"/>
    <cellStyle name="20% - 强调文字颜色 6 17" xfId="665"/>
    <cellStyle name="20% - 强调文字颜色 6 18" xfId="666"/>
    <cellStyle name="20% - 强调文字颜色 6 19" xfId="667"/>
    <cellStyle name="20% - 强调文字颜色 6 2" xfId="668"/>
    <cellStyle name="20% - 强调文字颜色 6 2 10" xfId="669"/>
    <cellStyle name="20% - 强调文字颜色 6 2 11" xfId="670"/>
    <cellStyle name="20% - 强调文字颜色 6 2 12" xfId="671"/>
    <cellStyle name="20% - 强调文字颜色 6 2 13" xfId="672"/>
    <cellStyle name="20% - 强调文字颜色 6 2 14" xfId="673"/>
    <cellStyle name="20% - 强调文字颜色 6 2 15" xfId="674"/>
    <cellStyle name="20% - 强调文字颜色 6 2 16" xfId="675"/>
    <cellStyle name="20% - 强调文字颜色 6 2 17" xfId="676"/>
    <cellStyle name="20% - 强调文字颜色 6 2 18" xfId="677"/>
    <cellStyle name="20% - 强调文字颜色 6 2 19" xfId="678"/>
    <cellStyle name="20% - 强调文字颜色 6 2 2" xfId="679"/>
    <cellStyle name="20% - 强调文字颜色 6 2 2 2" xfId="680"/>
    <cellStyle name="20% - 强调文字颜色 6 2 2 3" xfId="681"/>
    <cellStyle name="20% - 强调文字颜色 6 2 20" xfId="682"/>
    <cellStyle name="20% - 强调文字颜色 6 2 3" xfId="683"/>
    <cellStyle name="20% - 强调文字颜色 6 2 3 2" xfId="684"/>
    <cellStyle name="20% - 强调文字颜色 6 2 4" xfId="685"/>
    <cellStyle name="20% - 强调文字颜色 6 2 5" xfId="686"/>
    <cellStyle name="20% - 强调文字颜色 6 2 6" xfId="687"/>
    <cellStyle name="20% - 强调文字颜色 6 2 7" xfId="688"/>
    <cellStyle name="20% - 强调文字颜色 6 2 8" xfId="689"/>
    <cellStyle name="20% - 强调文字颜色 6 2 9" xfId="690"/>
    <cellStyle name="20% - 强调文字颜色 6 20" xfId="691"/>
    <cellStyle name="20% - 强调文字颜色 6 21" xfId="692"/>
    <cellStyle name="20% - 强调文字颜色 6 22" xfId="693"/>
    <cellStyle name="20% - 强调文字颜色 6 23" xfId="694"/>
    <cellStyle name="20% - 强调文字颜色 6 24" xfId="695"/>
    <cellStyle name="20% - 强调文字颜色 6 25" xfId="696"/>
    <cellStyle name="20% - 强调文字颜色 6 26" xfId="697"/>
    <cellStyle name="20% - 强调文字颜色 6 27" xfId="698"/>
    <cellStyle name="20% - 强调文字颜色 6 28" xfId="699"/>
    <cellStyle name="20% - 强调文字颜色 6 29" xfId="700"/>
    <cellStyle name="20% - 强调文字颜色 6 3" xfId="701"/>
    <cellStyle name="20% - 强调文字颜色 6 3 2" xfId="702"/>
    <cellStyle name="20% - 强调文字颜色 6 3 2 2" xfId="703"/>
    <cellStyle name="20% - 强调文字颜色 6 3 3" xfId="704"/>
    <cellStyle name="20% - 强调文字颜色 6 3 4" xfId="705"/>
    <cellStyle name="20% - 强调文字颜色 6 3 5" xfId="706"/>
    <cellStyle name="20% - 强调文字颜色 6 30" xfId="707"/>
    <cellStyle name="20% - 强调文字颜色 6 31" xfId="708"/>
    <cellStyle name="20% - 强调文字颜色 6 4" xfId="709"/>
    <cellStyle name="20% - 强调文字颜色 6 4 2" xfId="710"/>
    <cellStyle name="20% - 强调文字颜色 6 4 2 2" xfId="711"/>
    <cellStyle name="20% - 强调文字颜色 6 4 3" xfId="712"/>
    <cellStyle name="20% - 强调文字颜色 6 4 4" xfId="713"/>
    <cellStyle name="20% - 强调文字颜色 6 5" xfId="714"/>
    <cellStyle name="20% - 强调文字颜色 6 6" xfId="715"/>
    <cellStyle name="20% - 强调文字颜色 6 7" xfId="716"/>
    <cellStyle name="20% - 强调文字颜色 6 8" xfId="717"/>
    <cellStyle name="20% - 强调文字颜色 6 9" xfId="718"/>
    <cellStyle name="3232" xfId="719"/>
    <cellStyle name="40% - 强调文字颜色 1 10" xfId="720"/>
    <cellStyle name="40% - 强调文字颜色 1 11" xfId="721"/>
    <cellStyle name="40% - 强调文字颜色 1 12" xfId="722"/>
    <cellStyle name="40% - 强调文字颜色 1 13" xfId="723"/>
    <cellStyle name="40% - 强调文字颜色 1 14" xfId="724"/>
    <cellStyle name="40% - 强调文字颜色 1 15" xfId="725"/>
    <cellStyle name="40% - 强调文字颜色 1 16" xfId="726"/>
    <cellStyle name="40% - 强调文字颜色 1 17" xfId="727"/>
    <cellStyle name="40% - 强调文字颜色 1 18" xfId="728"/>
    <cellStyle name="40% - 强调文字颜色 1 19" xfId="729"/>
    <cellStyle name="40% - 强调文字颜色 1 2" xfId="730"/>
    <cellStyle name="40% - 强调文字颜色 1 2 10" xfId="731"/>
    <cellStyle name="40% - 强调文字颜色 1 2 11" xfId="732"/>
    <cellStyle name="40% - 强调文字颜色 1 2 12" xfId="733"/>
    <cellStyle name="40% - 强调文字颜色 1 2 13" xfId="734"/>
    <cellStyle name="40% - 强调文字颜色 1 2 14" xfId="735"/>
    <cellStyle name="40% - 强调文字颜色 1 2 15" xfId="736"/>
    <cellStyle name="40% - 强调文字颜色 1 2 16" xfId="737"/>
    <cellStyle name="40% - 强调文字颜色 1 2 17" xfId="738"/>
    <cellStyle name="40% - 强调文字颜色 1 2 18" xfId="739"/>
    <cellStyle name="40% - 强调文字颜色 1 2 19" xfId="740"/>
    <cellStyle name="40% - 强调文字颜色 1 2 2" xfId="741"/>
    <cellStyle name="40% - 强调文字颜色 1 2 2 2" xfId="742"/>
    <cellStyle name="40% - 强调文字颜色 1 2 2 3" xfId="743"/>
    <cellStyle name="40% - 强调文字颜色 1 2 20" xfId="744"/>
    <cellStyle name="40% - 强调文字颜色 1 2 3" xfId="745"/>
    <cellStyle name="40% - 强调文字颜色 1 2 3 2" xfId="746"/>
    <cellStyle name="40% - 强调文字颜色 1 2 4" xfId="747"/>
    <cellStyle name="40% - 强调文字颜色 1 2 5" xfId="748"/>
    <cellStyle name="40% - 强调文字颜色 1 2 6" xfId="749"/>
    <cellStyle name="40% - 强调文字颜色 1 2 7" xfId="750"/>
    <cellStyle name="40% - 强调文字颜色 1 2 8" xfId="751"/>
    <cellStyle name="40% - 强调文字颜色 1 2 9" xfId="752"/>
    <cellStyle name="40% - 强调文字颜色 1 20" xfId="753"/>
    <cellStyle name="40% - 强调文字颜色 1 21" xfId="754"/>
    <cellStyle name="40% - 强调文字颜色 1 22" xfId="755"/>
    <cellStyle name="40% - 强调文字颜色 1 23" xfId="756"/>
    <cellStyle name="40% - 强调文字颜色 1 24" xfId="757"/>
    <cellStyle name="40% - 强调文字颜色 1 25" xfId="758"/>
    <cellStyle name="40% - 强调文字颜色 1 26" xfId="759"/>
    <cellStyle name="40% - 强调文字颜色 1 27" xfId="760"/>
    <cellStyle name="40% - 强调文字颜色 1 28" xfId="761"/>
    <cellStyle name="40% - 强调文字颜色 1 29" xfId="762"/>
    <cellStyle name="40% - 强调文字颜色 1 3" xfId="763"/>
    <cellStyle name="40% - 强调文字颜色 1 3 2" xfId="764"/>
    <cellStyle name="40% - 强调文字颜色 1 3 2 2" xfId="765"/>
    <cellStyle name="40% - 强调文字颜色 1 3 3" xfId="766"/>
    <cellStyle name="40% - 强调文字颜色 1 3 4" xfId="767"/>
    <cellStyle name="40% - 强调文字颜色 1 3 5" xfId="768"/>
    <cellStyle name="40% - 强调文字颜色 1 30" xfId="769"/>
    <cellStyle name="40% - 强调文字颜色 1 31" xfId="770"/>
    <cellStyle name="40% - 强调文字颜色 1 4" xfId="771"/>
    <cellStyle name="40% - 强调文字颜色 1 4 2" xfId="772"/>
    <cellStyle name="40% - 强调文字颜色 1 4 2 2" xfId="773"/>
    <cellStyle name="40% - 强调文字颜色 1 4 3" xfId="774"/>
    <cellStyle name="40% - 强调文字颜色 1 4 4" xfId="775"/>
    <cellStyle name="40% - 强调文字颜色 1 5" xfId="776"/>
    <cellStyle name="40% - 强调文字颜色 1 6" xfId="777"/>
    <cellStyle name="40% - 强调文字颜色 1 7" xfId="778"/>
    <cellStyle name="40% - 强调文字颜色 1 8" xfId="779"/>
    <cellStyle name="40% - 强调文字颜色 1 9" xfId="780"/>
    <cellStyle name="40% - 强调文字颜色 2 10" xfId="781"/>
    <cellStyle name="40% - 强调文字颜色 2 11" xfId="782"/>
    <cellStyle name="40% - 强调文字颜色 2 12" xfId="783"/>
    <cellStyle name="40% - 强调文字颜色 2 13" xfId="784"/>
    <cellStyle name="40% - 强调文字颜色 2 14" xfId="785"/>
    <cellStyle name="40% - 强调文字颜色 2 15" xfId="786"/>
    <cellStyle name="40% - 强调文字颜色 2 16" xfId="787"/>
    <cellStyle name="40% - 强调文字颜色 2 17" xfId="788"/>
    <cellStyle name="40% - 强调文字颜色 2 18" xfId="789"/>
    <cellStyle name="40% - 强调文字颜色 2 19" xfId="790"/>
    <cellStyle name="40% - 强调文字颜色 2 2" xfId="791"/>
    <cellStyle name="40% - 强调文字颜色 2 2 10" xfId="792"/>
    <cellStyle name="40% - 强调文字颜色 2 2 11" xfId="793"/>
    <cellStyle name="40% - 强调文字颜色 2 2 12" xfId="794"/>
    <cellStyle name="40% - 强调文字颜色 2 2 13" xfId="795"/>
    <cellStyle name="40% - 强调文字颜色 2 2 14" xfId="796"/>
    <cellStyle name="40% - 强调文字颜色 2 2 15" xfId="797"/>
    <cellStyle name="40% - 强调文字颜色 2 2 16" xfId="798"/>
    <cellStyle name="40% - 强调文字颜色 2 2 17" xfId="799"/>
    <cellStyle name="40% - 强调文字颜色 2 2 18" xfId="800"/>
    <cellStyle name="40% - 强调文字颜色 2 2 19" xfId="801"/>
    <cellStyle name="40% - 强调文字颜色 2 2 2" xfId="802"/>
    <cellStyle name="40% - 强调文字颜色 2 2 2 2" xfId="803"/>
    <cellStyle name="40% - 强调文字颜色 2 2 2 3" xfId="804"/>
    <cellStyle name="40% - 强调文字颜色 2 2 20" xfId="805"/>
    <cellStyle name="40% - 强调文字颜色 2 2 3" xfId="806"/>
    <cellStyle name="40% - 强调文字颜色 2 2 3 2" xfId="807"/>
    <cellStyle name="40% - 强调文字颜色 2 2 4" xfId="808"/>
    <cellStyle name="40% - 强调文字颜色 2 2 5" xfId="809"/>
    <cellStyle name="40% - 强调文字颜色 2 2 6" xfId="810"/>
    <cellStyle name="40% - 强调文字颜色 2 2 7" xfId="811"/>
    <cellStyle name="40% - 强调文字颜色 2 2 8" xfId="812"/>
    <cellStyle name="40% - 强调文字颜色 2 2 9" xfId="813"/>
    <cellStyle name="40% - 强调文字颜色 2 20" xfId="814"/>
    <cellStyle name="40% - 强调文字颜色 2 21" xfId="815"/>
    <cellStyle name="40% - 强调文字颜色 2 22" xfId="816"/>
    <cellStyle name="40% - 强调文字颜色 2 23" xfId="817"/>
    <cellStyle name="40% - 强调文字颜色 2 24" xfId="818"/>
    <cellStyle name="40% - 强调文字颜色 2 25" xfId="819"/>
    <cellStyle name="40% - 强调文字颜色 2 26" xfId="820"/>
    <cellStyle name="40% - 强调文字颜色 2 27" xfId="821"/>
    <cellStyle name="40% - 强调文字颜色 2 28" xfId="822"/>
    <cellStyle name="40% - 强调文字颜色 2 29" xfId="823"/>
    <cellStyle name="40% - 强调文字颜色 2 3" xfId="824"/>
    <cellStyle name="40% - 强调文字颜色 2 3 2" xfId="825"/>
    <cellStyle name="40% - 强调文字颜色 2 3 2 2" xfId="826"/>
    <cellStyle name="40% - 强调文字颜色 2 3 3" xfId="827"/>
    <cellStyle name="40% - 强调文字颜色 2 3 4" xfId="828"/>
    <cellStyle name="40% - 强调文字颜色 2 3 5" xfId="829"/>
    <cellStyle name="40% - 强调文字颜色 2 30" xfId="830"/>
    <cellStyle name="40% - 强调文字颜色 2 31" xfId="831"/>
    <cellStyle name="40% - 强调文字颜色 2 4" xfId="832"/>
    <cellStyle name="40% - 强调文字颜色 2 4 2" xfId="833"/>
    <cellStyle name="40% - 强调文字颜色 2 4 2 2" xfId="834"/>
    <cellStyle name="40% - 强调文字颜色 2 4 3" xfId="835"/>
    <cellStyle name="40% - 强调文字颜色 2 4 4" xfId="836"/>
    <cellStyle name="40% - 强调文字颜色 2 5" xfId="837"/>
    <cellStyle name="40% - 强调文字颜色 2 6" xfId="838"/>
    <cellStyle name="40% - 强调文字颜色 2 7" xfId="839"/>
    <cellStyle name="40% - 强调文字颜色 2 8" xfId="840"/>
    <cellStyle name="40% - 强调文字颜色 2 9" xfId="841"/>
    <cellStyle name="40% - 强调文字颜色 3 10" xfId="842"/>
    <cellStyle name="40% - 强调文字颜色 3 11" xfId="843"/>
    <cellStyle name="40% - 强调文字颜色 3 12" xfId="844"/>
    <cellStyle name="40% - 强调文字颜色 3 13" xfId="845"/>
    <cellStyle name="40% - 强调文字颜色 3 14" xfId="846"/>
    <cellStyle name="40% - 强调文字颜色 3 15" xfId="847"/>
    <cellStyle name="40% - 强调文字颜色 3 16" xfId="848"/>
    <cellStyle name="40% - 强调文字颜色 3 17" xfId="849"/>
    <cellStyle name="40% - 强调文字颜色 3 18" xfId="850"/>
    <cellStyle name="40% - 强调文字颜色 3 19" xfId="851"/>
    <cellStyle name="40% - 强调文字颜色 3 2" xfId="852"/>
    <cellStyle name="40% - 强调文字颜色 3 2 10" xfId="853"/>
    <cellStyle name="40% - 强调文字颜色 3 2 11" xfId="854"/>
    <cellStyle name="40% - 强调文字颜色 3 2 12" xfId="855"/>
    <cellStyle name="40% - 强调文字颜色 3 2 13" xfId="856"/>
    <cellStyle name="40% - 强调文字颜色 3 2 14" xfId="857"/>
    <cellStyle name="40% - 强调文字颜色 3 2 15" xfId="858"/>
    <cellStyle name="40% - 强调文字颜色 3 2 16" xfId="859"/>
    <cellStyle name="40% - 强调文字颜色 3 2 17" xfId="860"/>
    <cellStyle name="40% - 强调文字颜色 3 2 18" xfId="861"/>
    <cellStyle name="40% - 强调文字颜色 3 2 19" xfId="862"/>
    <cellStyle name="40% - 强调文字颜色 3 2 2" xfId="863"/>
    <cellStyle name="40% - 强调文字颜色 3 2 2 2" xfId="864"/>
    <cellStyle name="40% - 强调文字颜色 3 2 2 3" xfId="865"/>
    <cellStyle name="40% - 强调文字颜色 3 2 20" xfId="866"/>
    <cellStyle name="40% - 强调文字颜色 3 2 3" xfId="867"/>
    <cellStyle name="40% - 强调文字颜色 3 2 3 2" xfId="868"/>
    <cellStyle name="40% - 强调文字颜色 3 2 4" xfId="869"/>
    <cellStyle name="40% - 强调文字颜色 3 2 5" xfId="870"/>
    <cellStyle name="40% - 强调文字颜色 3 2 6" xfId="871"/>
    <cellStyle name="40% - 强调文字颜色 3 2 7" xfId="872"/>
    <cellStyle name="40% - 强调文字颜色 3 2 8" xfId="873"/>
    <cellStyle name="40% - 强调文字颜色 3 2 9" xfId="874"/>
    <cellStyle name="40% - 强调文字颜色 3 20" xfId="875"/>
    <cellStyle name="40% - 强调文字颜色 3 21" xfId="876"/>
    <cellStyle name="40% - 强调文字颜色 3 22" xfId="877"/>
    <cellStyle name="40% - 强调文字颜色 3 23" xfId="878"/>
    <cellStyle name="40% - 强调文字颜色 3 24" xfId="879"/>
    <cellStyle name="40% - 强调文字颜色 3 25" xfId="880"/>
    <cellStyle name="40% - 强调文字颜色 3 26" xfId="881"/>
    <cellStyle name="40% - 强调文字颜色 3 27" xfId="882"/>
    <cellStyle name="40% - 强调文字颜色 3 28" xfId="883"/>
    <cellStyle name="40% - 强调文字颜色 3 29" xfId="884"/>
    <cellStyle name="40% - 强调文字颜色 3 3" xfId="885"/>
    <cellStyle name="40% - 强调文字颜色 3 3 2" xfId="886"/>
    <cellStyle name="40% - 强调文字颜色 3 3 2 2" xfId="887"/>
    <cellStyle name="40% - 强调文字颜色 3 3 3" xfId="888"/>
    <cellStyle name="40% - 强调文字颜色 3 3 4" xfId="889"/>
    <cellStyle name="40% - 强调文字颜色 3 3 5" xfId="890"/>
    <cellStyle name="40% - 强调文字颜色 3 30" xfId="891"/>
    <cellStyle name="40% - 强调文字颜色 3 31" xfId="892"/>
    <cellStyle name="40% - 强调文字颜色 3 4" xfId="893"/>
    <cellStyle name="40% - 强调文字颜色 3 4 2" xfId="894"/>
    <cellStyle name="40% - 强调文字颜色 3 4 2 2" xfId="895"/>
    <cellStyle name="40% - 强调文字颜色 3 4 3" xfId="896"/>
    <cellStyle name="40% - 强调文字颜色 3 4 4" xfId="897"/>
    <cellStyle name="40% - 强调文字颜色 3 5" xfId="898"/>
    <cellStyle name="40% - 强调文字颜色 3 6" xfId="899"/>
    <cellStyle name="40% - 强调文字颜色 3 7" xfId="900"/>
    <cellStyle name="40% - 强调文字颜色 3 8" xfId="901"/>
    <cellStyle name="40% - 强调文字颜色 3 9" xfId="902"/>
    <cellStyle name="40% - 强调文字颜色 4 10" xfId="903"/>
    <cellStyle name="40% - 强调文字颜色 4 11" xfId="904"/>
    <cellStyle name="40% - 强调文字颜色 4 12" xfId="905"/>
    <cellStyle name="40% - 强调文字颜色 4 13" xfId="906"/>
    <cellStyle name="40% - 强调文字颜色 4 14" xfId="907"/>
    <cellStyle name="40% - 强调文字颜色 4 15" xfId="908"/>
    <cellStyle name="40% - 强调文字颜色 4 16" xfId="909"/>
    <cellStyle name="40% - 强调文字颜色 4 17" xfId="910"/>
    <cellStyle name="40% - 强调文字颜色 4 18" xfId="911"/>
    <cellStyle name="40% - 强调文字颜色 4 19" xfId="912"/>
    <cellStyle name="40% - 强调文字颜色 4 2" xfId="913"/>
    <cellStyle name="40% - 强调文字颜色 4 2 10" xfId="914"/>
    <cellStyle name="40% - 强调文字颜色 4 2 11" xfId="915"/>
    <cellStyle name="40% - 强调文字颜色 4 2 12" xfId="916"/>
    <cellStyle name="40% - 强调文字颜色 4 2 13" xfId="917"/>
    <cellStyle name="40% - 强调文字颜色 4 2 14" xfId="918"/>
    <cellStyle name="40% - 强调文字颜色 4 2 15" xfId="919"/>
    <cellStyle name="40% - 强调文字颜色 4 2 16" xfId="920"/>
    <cellStyle name="40% - 强调文字颜色 4 2 17" xfId="921"/>
    <cellStyle name="40% - 强调文字颜色 4 2 18" xfId="922"/>
    <cellStyle name="40% - 强调文字颜色 4 2 19" xfId="923"/>
    <cellStyle name="40% - 强调文字颜色 4 2 2" xfId="924"/>
    <cellStyle name="40% - 强调文字颜色 4 2 2 2" xfId="925"/>
    <cellStyle name="40% - 强调文字颜色 4 2 2 3" xfId="926"/>
    <cellStyle name="40% - 强调文字颜色 4 2 20" xfId="927"/>
    <cellStyle name="40% - 强调文字颜色 4 2 3" xfId="928"/>
    <cellStyle name="40% - 强调文字颜色 4 2 3 2" xfId="929"/>
    <cellStyle name="40% - 强调文字颜色 4 2 4" xfId="930"/>
    <cellStyle name="40% - 强调文字颜色 4 2 5" xfId="931"/>
    <cellStyle name="40% - 强调文字颜色 4 2 6" xfId="932"/>
    <cellStyle name="40% - 强调文字颜色 4 2 7" xfId="933"/>
    <cellStyle name="40% - 强调文字颜色 4 2 8" xfId="934"/>
    <cellStyle name="40% - 强调文字颜色 4 2 9" xfId="935"/>
    <cellStyle name="40% - 强调文字颜色 4 20" xfId="936"/>
    <cellStyle name="40% - 强调文字颜色 4 21" xfId="937"/>
    <cellStyle name="40% - 强调文字颜色 4 22" xfId="938"/>
    <cellStyle name="40% - 强调文字颜色 4 23" xfId="939"/>
    <cellStyle name="40% - 强调文字颜色 4 24" xfId="940"/>
    <cellStyle name="40% - 强调文字颜色 4 25" xfId="941"/>
    <cellStyle name="40% - 强调文字颜色 4 26" xfId="942"/>
    <cellStyle name="40% - 强调文字颜色 4 27" xfId="943"/>
    <cellStyle name="40% - 强调文字颜色 4 28" xfId="944"/>
    <cellStyle name="40% - 强调文字颜色 4 29" xfId="945"/>
    <cellStyle name="40% - 强调文字颜色 4 3" xfId="946"/>
    <cellStyle name="40% - 强调文字颜色 4 3 2" xfId="947"/>
    <cellStyle name="40% - 强调文字颜色 4 3 2 2" xfId="948"/>
    <cellStyle name="40% - 强调文字颜色 4 3 3" xfId="949"/>
    <cellStyle name="40% - 强调文字颜色 4 3 4" xfId="950"/>
    <cellStyle name="40% - 强调文字颜色 4 3 5" xfId="951"/>
    <cellStyle name="40% - 强调文字颜色 4 30" xfId="952"/>
    <cellStyle name="40% - 强调文字颜色 4 31" xfId="953"/>
    <cellStyle name="40% - 强调文字颜色 4 4" xfId="954"/>
    <cellStyle name="40% - 强调文字颜色 4 4 2" xfId="955"/>
    <cellStyle name="40% - 强调文字颜色 4 4 2 2" xfId="956"/>
    <cellStyle name="40% - 强调文字颜色 4 4 3" xfId="957"/>
    <cellStyle name="40% - 强调文字颜色 4 4 4" xfId="958"/>
    <cellStyle name="40% - 强调文字颜色 4 5" xfId="959"/>
    <cellStyle name="40% - 强调文字颜色 4 6" xfId="960"/>
    <cellStyle name="40% - 强调文字颜色 4 7" xfId="961"/>
    <cellStyle name="40% - 强调文字颜色 4 8" xfId="962"/>
    <cellStyle name="40% - 强调文字颜色 4 9" xfId="963"/>
    <cellStyle name="40% - 强调文字颜色 5 10" xfId="964"/>
    <cellStyle name="40% - 强调文字颜色 5 11" xfId="965"/>
    <cellStyle name="40% - 强调文字颜色 5 12" xfId="966"/>
    <cellStyle name="40% - 强调文字颜色 5 13" xfId="967"/>
    <cellStyle name="40% - 强调文字颜色 5 14" xfId="968"/>
    <cellStyle name="40% - 强调文字颜色 5 15" xfId="969"/>
    <cellStyle name="40% - 强调文字颜色 5 16" xfId="970"/>
    <cellStyle name="40% - 强调文字颜色 5 17" xfId="971"/>
    <cellStyle name="40% - 强调文字颜色 5 18" xfId="972"/>
    <cellStyle name="40% - 强调文字颜色 5 19" xfId="973"/>
    <cellStyle name="40% - 强调文字颜色 5 2" xfId="974"/>
    <cellStyle name="40% - 强调文字颜色 5 2 10" xfId="975"/>
    <cellStyle name="40% - 强调文字颜色 5 2 11" xfId="976"/>
    <cellStyle name="40% - 强调文字颜色 5 2 12" xfId="977"/>
    <cellStyle name="40% - 强调文字颜色 5 2 13" xfId="978"/>
    <cellStyle name="40% - 强调文字颜色 5 2 14" xfId="979"/>
    <cellStyle name="40% - 强调文字颜色 5 2 15" xfId="980"/>
    <cellStyle name="40% - 强调文字颜色 5 2 16" xfId="981"/>
    <cellStyle name="40% - 强调文字颜色 5 2 17" xfId="982"/>
    <cellStyle name="40% - 强调文字颜色 5 2 18" xfId="983"/>
    <cellStyle name="40% - 强调文字颜色 5 2 19" xfId="984"/>
    <cellStyle name="40% - 强调文字颜色 5 2 2" xfId="985"/>
    <cellStyle name="40% - 强调文字颜色 5 2 2 2" xfId="986"/>
    <cellStyle name="40% - 强调文字颜色 5 2 2 3" xfId="987"/>
    <cellStyle name="40% - 强调文字颜色 5 2 20" xfId="988"/>
    <cellStyle name="40% - 强调文字颜色 5 2 3" xfId="989"/>
    <cellStyle name="40% - 强调文字颜色 5 2 3 2" xfId="990"/>
    <cellStyle name="40% - 强调文字颜色 5 2 4" xfId="991"/>
    <cellStyle name="40% - 强调文字颜色 5 2 5" xfId="992"/>
    <cellStyle name="40% - 强调文字颜色 5 2 6" xfId="993"/>
    <cellStyle name="40% - 强调文字颜色 5 2 7" xfId="994"/>
    <cellStyle name="40% - 强调文字颜色 5 2 8" xfId="995"/>
    <cellStyle name="40% - 强调文字颜色 5 2 9" xfId="996"/>
    <cellStyle name="40% - 强调文字颜色 5 20" xfId="997"/>
    <cellStyle name="40% - 强调文字颜色 5 21" xfId="998"/>
    <cellStyle name="40% - 强调文字颜色 5 22" xfId="999"/>
    <cellStyle name="40% - 强调文字颜色 5 23" xfId="1000"/>
    <cellStyle name="40% - 强调文字颜色 5 24" xfId="1001"/>
    <cellStyle name="40% - 强调文字颜色 5 25" xfId="1002"/>
    <cellStyle name="40% - 强调文字颜色 5 26" xfId="1003"/>
    <cellStyle name="40% - 强调文字颜色 5 27" xfId="1004"/>
    <cellStyle name="40% - 强调文字颜色 5 28" xfId="1005"/>
    <cellStyle name="40% - 强调文字颜色 5 29" xfId="1006"/>
    <cellStyle name="40% - 强调文字颜色 5 3" xfId="1007"/>
    <cellStyle name="40% - 强调文字颜色 5 3 2" xfId="1008"/>
    <cellStyle name="40% - 强调文字颜色 5 3 2 2" xfId="1009"/>
    <cellStyle name="40% - 强调文字颜色 5 3 3" xfId="1010"/>
    <cellStyle name="40% - 强调文字颜色 5 3 4" xfId="1011"/>
    <cellStyle name="40% - 强调文字颜色 5 3 5" xfId="1012"/>
    <cellStyle name="40% - 强调文字颜色 5 30" xfId="1013"/>
    <cellStyle name="40% - 强调文字颜色 5 31" xfId="1014"/>
    <cellStyle name="40% - 强调文字颜色 5 4" xfId="1015"/>
    <cellStyle name="40% - 强调文字颜色 5 4 2" xfId="1016"/>
    <cellStyle name="40% - 强调文字颜色 5 4 2 2" xfId="1017"/>
    <cellStyle name="40% - 强调文字颜色 5 4 3" xfId="1018"/>
    <cellStyle name="40% - 强调文字颜色 5 4 4" xfId="1019"/>
    <cellStyle name="40% - 强调文字颜色 5 5" xfId="1020"/>
    <cellStyle name="40% - 强调文字颜色 5 6" xfId="1021"/>
    <cellStyle name="40% - 强调文字颜色 5 7" xfId="1022"/>
    <cellStyle name="40% - 强调文字颜色 5 8" xfId="1023"/>
    <cellStyle name="40% - 强调文字颜色 5 9" xfId="1024"/>
    <cellStyle name="40% - 强调文字颜色 6 10" xfId="1025"/>
    <cellStyle name="40% - 强调文字颜色 6 11" xfId="1026"/>
    <cellStyle name="40% - 强调文字颜色 6 12" xfId="1027"/>
    <cellStyle name="40% - 强调文字颜色 6 13" xfId="1028"/>
    <cellStyle name="40% - 强调文字颜色 6 14" xfId="1029"/>
    <cellStyle name="40% - 强调文字颜色 6 15" xfId="1030"/>
    <cellStyle name="40% - 强调文字颜色 6 16" xfId="1031"/>
    <cellStyle name="40% - 强调文字颜色 6 17" xfId="1032"/>
    <cellStyle name="40% - 强调文字颜色 6 18" xfId="1033"/>
    <cellStyle name="40% - 强调文字颜色 6 19" xfId="1034"/>
    <cellStyle name="40% - 强调文字颜色 6 2" xfId="1035"/>
    <cellStyle name="40% - 强调文字颜色 6 2 10" xfId="1036"/>
    <cellStyle name="40% - 强调文字颜色 6 2 11" xfId="1037"/>
    <cellStyle name="40% - 强调文字颜色 6 2 12" xfId="1038"/>
    <cellStyle name="40% - 强调文字颜色 6 2 13" xfId="1039"/>
    <cellStyle name="40% - 强调文字颜色 6 2 14" xfId="1040"/>
    <cellStyle name="40% - 强调文字颜色 6 2 15" xfId="1041"/>
    <cellStyle name="40% - 强调文字颜色 6 2 16" xfId="1042"/>
    <cellStyle name="40% - 强调文字颜色 6 2 17" xfId="1043"/>
    <cellStyle name="40% - 强调文字颜色 6 2 18" xfId="1044"/>
    <cellStyle name="40% - 强调文字颜色 6 2 19" xfId="1045"/>
    <cellStyle name="40% - 强调文字颜色 6 2 2" xfId="1046"/>
    <cellStyle name="40% - 强调文字颜色 6 2 2 2" xfId="1047"/>
    <cellStyle name="40% - 强调文字颜色 6 2 2 3" xfId="1048"/>
    <cellStyle name="40% - 强调文字颜色 6 2 20" xfId="1049"/>
    <cellStyle name="40% - 强调文字颜色 6 2 3" xfId="1050"/>
    <cellStyle name="40% - 强调文字颜色 6 2 3 2" xfId="1051"/>
    <cellStyle name="40% - 强调文字颜色 6 2 4" xfId="1052"/>
    <cellStyle name="40% - 强调文字颜色 6 2 5" xfId="1053"/>
    <cellStyle name="40% - 强调文字颜色 6 2 6" xfId="1054"/>
    <cellStyle name="40% - 强调文字颜色 6 2 7" xfId="1055"/>
    <cellStyle name="40% - 强调文字颜色 6 2 8" xfId="1056"/>
    <cellStyle name="40% - 强调文字颜色 6 2 9" xfId="1057"/>
    <cellStyle name="40% - 强调文字颜色 6 20" xfId="1058"/>
    <cellStyle name="40% - 强调文字颜色 6 21" xfId="1059"/>
    <cellStyle name="40% - 强调文字颜色 6 22" xfId="1060"/>
    <cellStyle name="40% - 强调文字颜色 6 23" xfId="1061"/>
    <cellStyle name="40% - 强调文字颜色 6 24" xfId="1062"/>
    <cellStyle name="40% - 强调文字颜色 6 25" xfId="1063"/>
    <cellStyle name="40% - 强调文字颜色 6 26" xfId="1064"/>
    <cellStyle name="40% - 强调文字颜色 6 27" xfId="1065"/>
    <cellStyle name="40% - 强调文字颜色 6 28" xfId="1066"/>
    <cellStyle name="40% - 强调文字颜色 6 29" xfId="1067"/>
    <cellStyle name="40% - 强调文字颜色 6 3" xfId="1068"/>
    <cellStyle name="40% - 强调文字颜色 6 3 2" xfId="1069"/>
    <cellStyle name="40% - 强调文字颜色 6 3 2 2" xfId="1070"/>
    <cellStyle name="40% - 强调文字颜色 6 3 3" xfId="1071"/>
    <cellStyle name="40% - 强调文字颜色 6 3 4" xfId="1072"/>
    <cellStyle name="40% - 强调文字颜色 6 3 5" xfId="1073"/>
    <cellStyle name="40% - 强调文字颜色 6 30" xfId="1074"/>
    <cellStyle name="40% - 强调文字颜色 6 31" xfId="1075"/>
    <cellStyle name="40% - 强调文字颜色 6 4" xfId="1076"/>
    <cellStyle name="40% - 强调文字颜色 6 4 2" xfId="1077"/>
    <cellStyle name="40% - 强调文字颜色 6 4 2 2" xfId="1078"/>
    <cellStyle name="40% - 强调文字颜色 6 4 3" xfId="1079"/>
    <cellStyle name="40% - 强调文字颜色 6 4 4" xfId="1080"/>
    <cellStyle name="40% - 强调文字颜色 6 5" xfId="1081"/>
    <cellStyle name="40% - 强调文字颜色 6 6" xfId="1082"/>
    <cellStyle name="40% - 强调文字颜色 6 7" xfId="1083"/>
    <cellStyle name="40% - 强调文字颜色 6 8" xfId="1084"/>
    <cellStyle name="40% - 强调文字颜色 6 9" xfId="1085"/>
    <cellStyle name="60% - 强调文字颜色 1 10" xfId="1086"/>
    <cellStyle name="60% - 强调文字颜色 1 11" xfId="1087"/>
    <cellStyle name="60% - 强调文字颜色 1 12" xfId="1088"/>
    <cellStyle name="60% - 强调文字颜色 1 13" xfId="1089"/>
    <cellStyle name="60% - 强调文字颜色 1 14" xfId="1090"/>
    <cellStyle name="60% - 强调文字颜色 1 15" xfId="1091"/>
    <cellStyle name="60% - 强调文字颜色 1 16" xfId="1092"/>
    <cellStyle name="60% - 强调文字颜色 1 17" xfId="1093"/>
    <cellStyle name="60% - 强调文字颜色 1 18" xfId="1094"/>
    <cellStyle name="60% - 强调文字颜色 1 19" xfId="1095"/>
    <cellStyle name="60% - 强调文字颜色 1 2" xfId="1096"/>
    <cellStyle name="60% - 强调文字颜色 1 2 10" xfId="1097"/>
    <cellStyle name="60% - 强调文字颜色 1 2 11" xfId="1098"/>
    <cellStyle name="60% - 强调文字颜色 1 2 12" xfId="1099"/>
    <cellStyle name="60% - 强调文字颜色 1 2 13" xfId="1100"/>
    <cellStyle name="60% - 强调文字颜色 1 2 14" xfId="1101"/>
    <cellStyle name="60% - 强调文字颜色 1 2 15" xfId="1102"/>
    <cellStyle name="60% - 强调文字颜色 1 2 16" xfId="1103"/>
    <cellStyle name="60% - 强调文字颜色 1 2 17" xfId="1104"/>
    <cellStyle name="60% - 强调文字颜色 1 2 18" xfId="1105"/>
    <cellStyle name="60% - 强调文字颜色 1 2 19" xfId="1106"/>
    <cellStyle name="60% - 强调文字颜色 1 2 2" xfId="1107"/>
    <cellStyle name="60% - 强调文字颜色 1 2 2 2" xfId="1108"/>
    <cellStyle name="60% - 强调文字颜色 1 2 2 3" xfId="1109"/>
    <cellStyle name="60% - 强调文字颜色 1 2 20" xfId="1110"/>
    <cellStyle name="60% - 强调文字颜色 1 2 3" xfId="1111"/>
    <cellStyle name="60% - 强调文字颜色 1 2 3 2" xfId="1112"/>
    <cellStyle name="60% - 强调文字颜色 1 2 4" xfId="1113"/>
    <cellStyle name="60% - 强调文字颜色 1 2 5" xfId="1114"/>
    <cellStyle name="60% - 强调文字颜色 1 2 6" xfId="1115"/>
    <cellStyle name="60% - 强调文字颜色 1 2 7" xfId="1116"/>
    <cellStyle name="60% - 强调文字颜色 1 2 8" xfId="1117"/>
    <cellStyle name="60% - 强调文字颜色 1 2 9" xfId="1118"/>
    <cellStyle name="60% - 强调文字颜色 1 20" xfId="1119"/>
    <cellStyle name="60% - 强调文字颜色 1 21" xfId="1120"/>
    <cellStyle name="60% - 强调文字颜色 1 22" xfId="1121"/>
    <cellStyle name="60% - 强调文字颜色 1 23" xfId="1122"/>
    <cellStyle name="60% - 强调文字颜色 1 24" xfId="1123"/>
    <cellStyle name="60% - 强调文字颜色 1 25" xfId="1124"/>
    <cellStyle name="60% - 强调文字颜色 1 26" xfId="1125"/>
    <cellStyle name="60% - 强调文字颜色 1 27" xfId="1126"/>
    <cellStyle name="60% - 强调文字颜色 1 28" xfId="1127"/>
    <cellStyle name="60% - 强调文字颜色 1 29" xfId="1128"/>
    <cellStyle name="60% - 强调文字颜色 1 3" xfId="1129"/>
    <cellStyle name="60% - 强调文字颜色 1 3 2" xfId="1130"/>
    <cellStyle name="60% - 强调文字颜色 1 3 2 2" xfId="1131"/>
    <cellStyle name="60% - 强调文字颜色 1 3 3" xfId="1132"/>
    <cellStyle name="60% - 强调文字颜色 1 3 4" xfId="1133"/>
    <cellStyle name="60% - 强调文字颜色 1 3 5" xfId="1134"/>
    <cellStyle name="60% - 强调文字颜色 1 30" xfId="1135"/>
    <cellStyle name="60% - 强调文字颜色 1 31" xfId="1136"/>
    <cellStyle name="60% - 强调文字颜色 1 4" xfId="1137"/>
    <cellStyle name="60% - 强调文字颜色 1 4 2" xfId="1138"/>
    <cellStyle name="60% - 强调文字颜色 1 4 3" xfId="1139"/>
    <cellStyle name="60% - 强调文字颜色 1 4 4" xfId="1140"/>
    <cellStyle name="60% - 强调文字颜色 1 5" xfId="1141"/>
    <cellStyle name="60% - 强调文字颜色 1 6" xfId="1142"/>
    <cellStyle name="60% - 强调文字颜色 1 7" xfId="1143"/>
    <cellStyle name="60% - 强调文字颜色 1 8" xfId="1144"/>
    <cellStyle name="60% - 强调文字颜色 1 9" xfId="1145"/>
    <cellStyle name="60% - 强调文字颜色 2 10" xfId="1146"/>
    <cellStyle name="60% - 强调文字颜色 2 11" xfId="1147"/>
    <cellStyle name="60% - 强调文字颜色 2 12" xfId="1148"/>
    <cellStyle name="60% - 强调文字颜色 2 13" xfId="1149"/>
    <cellStyle name="60% - 强调文字颜色 2 14" xfId="1150"/>
    <cellStyle name="60% - 强调文字颜色 2 15" xfId="1151"/>
    <cellStyle name="60% - 强调文字颜色 2 16" xfId="1152"/>
    <cellStyle name="60% - 强调文字颜色 2 17" xfId="1153"/>
    <cellStyle name="60% - 强调文字颜色 2 18" xfId="1154"/>
    <cellStyle name="60% - 强调文字颜色 2 19" xfId="1155"/>
    <cellStyle name="60% - 强调文字颜色 2 2" xfId="1156"/>
    <cellStyle name="60% - 强调文字颜色 2 2 10" xfId="1157"/>
    <cellStyle name="60% - 强调文字颜色 2 2 11" xfId="1158"/>
    <cellStyle name="60% - 强调文字颜色 2 2 12" xfId="1159"/>
    <cellStyle name="60% - 强调文字颜色 2 2 13" xfId="1160"/>
    <cellStyle name="60% - 强调文字颜色 2 2 14" xfId="1161"/>
    <cellStyle name="60% - 强调文字颜色 2 2 15" xfId="1162"/>
    <cellStyle name="60% - 强调文字颜色 2 2 16" xfId="1163"/>
    <cellStyle name="60% - 强调文字颜色 2 2 17" xfId="1164"/>
    <cellStyle name="60% - 强调文字颜色 2 2 18" xfId="1165"/>
    <cellStyle name="60% - 强调文字颜色 2 2 19" xfId="1166"/>
    <cellStyle name="60% - 强调文字颜色 2 2 2" xfId="1167"/>
    <cellStyle name="60% - 强调文字颜色 2 2 2 2" xfId="1168"/>
    <cellStyle name="60% - 强调文字颜色 2 2 2 3" xfId="1169"/>
    <cellStyle name="60% - 强调文字颜色 2 2 20" xfId="1170"/>
    <cellStyle name="60% - 强调文字颜色 2 2 3" xfId="1171"/>
    <cellStyle name="60% - 强调文字颜色 2 2 3 2" xfId="1172"/>
    <cellStyle name="60% - 强调文字颜色 2 2 4" xfId="1173"/>
    <cellStyle name="60% - 强调文字颜色 2 2 5" xfId="1174"/>
    <cellStyle name="60% - 强调文字颜色 2 2 6" xfId="1175"/>
    <cellStyle name="60% - 强调文字颜色 2 2 7" xfId="1176"/>
    <cellStyle name="60% - 强调文字颜色 2 2 8" xfId="1177"/>
    <cellStyle name="60% - 强调文字颜色 2 2 9" xfId="1178"/>
    <cellStyle name="60% - 强调文字颜色 2 20" xfId="1179"/>
    <cellStyle name="60% - 强调文字颜色 2 21" xfId="1180"/>
    <cellStyle name="60% - 强调文字颜色 2 22" xfId="1181"/>
    <cellStyle name="60% - 强调文字颜色 2 23" xfId="1182"/>
    <cellStyle name="60% - 强调文字颜色 2 24" xfId="1183"/>
    <cellStyle name="60% - 强调文字颜色 2 25" xfId="1184"/>
    <cellStyle name="60% - 强调文字颜色 2 26" xfId="1185"/>
    <cellStyle name="60% - 强调文字颜色 2 27" xfId="1186"/>
    <cellStyle name="60% - 强调文字颜色 2 28" xfId="1187"/>
    <cellStyle name="60% - 强调文字颜色 2 29" xfId="1188"/>
    <cellStyle name="60% - 强调文字颜色 2 3" xfId="1189"/>
    <cellStyle name="60% - 强调文字颜色 2 3 2" xfId="1190"/>
    <cellStyle name="60% - 强调文字颜色 2 3 2 2" xfId="1191"/>
    <cellStyle name="60% - 强调文字颜色 2 3 3" xfId="1192"/>
    <cellStyle name="60% - 强调文字颜色 2 3 4" xfId="1193"/>
    <cellStyle name="60% - 强调文字颜色 2 3 5" xfId="1194"/>
    <cellStyle name="60% - 强调文字颜色 2 30" xfId="1195"/>
    <cellStyle name="60% - 强调文字颜色 2 31" xfId="1196"/>
    <cellStyle name="60% - 强调文字颜色 2 4" xfId="1197"/>
    <cellStyle name="60% - 强调文字颜色 2 4 2" xfId="1198"/>
    <cellStyle name="60% - 强调文字颜色 2 4 3" xfId="1199"/>
    <cellStyle name="60% - 强调文字颜色 2 4 4" xfId="1200"/>
    <cellStyle name="60% - 强调文字颜色 2 5" xfId="1201"/>
    <cellStyle name="60% - 强调文字颜色 2 6" xfId="1202"/>
    <cellStyle name="60% - 强调文字颜色 2 7" xfId="1203"/>
    <cellStyle name="60% - 强调文字颜色 2 8" xfId="1204"/>
    <cellStyle name="60% - 强调文字颜色 2 9" xfId="1205"/>
    <cellStyle name="60% - 强调文字颜色 3 10" xfId="1206"/>
    <cellStyle name="60% - 强调文字颜色 3 11" xfId="1207"/>
    <cellStyle name="60% - 强调文字颜色 3 12" xfId="1208"/>
    <cellStyle name="60% - 强调文字颜色 3 13" xfId="1209"/>
    <cellStyle name="60% - 强调文字颜色 3 14" xfId="1210"/>
    <cellStyle name="60% - 强调文字颜色 3 15" xfId="1211"/>
    <cellStyle name="60% - 强调文字颜色 3 16" xfId="1212"/>
    <cellStyle name="60% - 强调文字颜色 3 17" xfId="1213"/>
    <cellStyle name="60% - 强调文字颜色 3 18" xfId="1214"/>
    <cellStyle name="60% - 强调文字颜色 3 19" xfId="1215"/>
    <cellStyle name="60% - 强调文字颜色 3 2" xfId="1216"/>
    <cellStyle name="60% - 强调文字颜色 3 2 10" xfId="1217"/>
    <cellStyle name="60% - 强调文字颜色 3 2 11" xfId="1218"/>
    <cellStyle name="60% - 强调文字颜色 3 2 12" xfId="1219"/>
    <cellStyle name="60% - 强调文字颜色 3 2 13" xfId="1220"/>
    <cellStyle name="60% - 强调文字颜色 3 2 14" xfId="1221"/>
    <cellStyle name="60% - 强调文字颜色 3 2 15" xfId="1222"/>
    <cellStyle name="60% - 强调文字颜色 3 2 16" xfId="1223"/>
    <cellStyle name="60% - 强调文字颜色 3 2 17" xfId="1224"/>
    <cellStyle name="60% - 强调文字颜色 3 2 18" xfId="1225"/>
    <cellStyle name="60% - 强调文字颜色 3 2 19" xfId="1226"/>
    <cellStyle name="60% - 强调文字颜色 3 2 2" xfId="1227"/>
    <cellStyle name="60% - 强调文字颜色 3 2 2 2" xfId="1228"/>
    <cellStyle name="60% - 强调文字颜色 3 2 2 3" xfId="1229"/>
    <cellStyle name="60% - 强调文字颜色 3 2 20" xfId="1230"/>
    <cellStyle name="60% - 强调文字颜色 3 2 3" xfId="1231"/>
    <cellStyle name="60% - 强调文字颜色 3 2 3 2" xfId="1232"/>
    <cellStyle name="60% - 强调文字颜色 3 2 4" xfId="1233"/>
    <cellStyle name="60% - 强调文字颜色 3 2 5" xfId="1234"/>
    <cellStyle name="60% - 强调文字颜色 3 2 6" xfId="1235"/>
    <cellStyle name="60% - 强调文字颜色 3 2 7" xfId="1236"/>
    <cellStyle name="60% - 强调文字颜色 3 2 8" xfId="1237"/>
    <cellStyle name="60% - 强调文字颜色 3 2 9" xfId="1238"/>
    <cellStyle name="60% - 强调文字颜色 3 20" xfId="1239"/>
    <cellStyle name="60% - 强调文字颜色 3 21" xfId="1240"/>
    <cellStyle name="60% - 强调文字颜色 3 22" xfId="1241"/>
    <cellStyle name="60% - 强调文字颜色 3 23" xfId="1242"/>
    <cellStyle name="60% - 强调文字颜色 3 24" xfId="1243"/>
    <cellStyle name="60% - 强调文字颜色 3 25" xfId="1244"/>
    <cellStyle name="60% - 强调文字颜色 3 26" xfId="1245"/>
    <cellStyle name="60% - 强调文字颜色 3 27" xfId="1246"/>
    <cellStyle name="60% - 强调文字颜色 3 28" xfId="1247"/>
    <cellStyle name="60% - 强调文字颜色 3 29" xfId="1248"/>
    <cellStyle name="60% - 强调文字颜色 3 3" xfId="1249"/>
    <cellStyle name="60% - 强调文字颜色 3 3 2" xfId="1250"/>
    <cellStyle name="60% - 强调文字颜色 3 3 2 2" xfId="1251"/>
    <cellStyle name="60% - 强调文字颜色 3 3 3" xfId="1252"/>
    <cellStyle name="60% - 强调文字颜色 3 3 4" xfId="1253"/>
    <cellStyle name="60% - 强调文字颜色 3 3 5" xfId="1254"/>
    <cellStyle name="60% - 强调文字颜色 3 30" xfId="1255"/>
    <cellStyle name="60% - 强调文字颜色 3 31" xfId="1256"/>
    <cellStyle name="60% - 强调文字颜色 3 4" xfId="1257"/>
    <cellStyle name="60% - 强调文字颜色 3 4 2" xfId="1258"/>
    <cellStyle name="60% - 强调文字颜色 3 4 3" xfId="1259"/>
    <cellStyle name="60% - 强调文字颜色 3 4 4" xfId="1260"/>
    <cellStyle name="60% - 强调文字颜色 3 5" xfId="1261"/>
    <cellStyle name="60% - 强调文字颜色 3 6" xfId="1262"/>
    <cellStyle name="60% - 强调文字颜色 3 7" xfId="1263"/>
    <cellStyle name="60% - 强调文字颜色 3 8" xfId="1264"/>
    <cellStyle name="60% - 强调文字颜色 3 9" xfId="1265"/>
    <cellStyle name="60% - 强调文字颜色 4 10" xfId="1266"/>
    <cellStyle name="60% - 强调文字颜色 4 11" xfId="1267"/>
    <cellStyle name="60% - 强调文字颜色 4 12" xfId="1268"/>
    <cellStyle name="60% - 强调文字颜色 4 13" xfId="1269"/>
    <cellStyle name="60% - 强调文字颜色 4 14" xfId="1270"/>
    <cellStyle name="60% - 强调文字颜色 4 15" xfId="1271"/>
    <cellStyle name="60% - 强调文字颜色 4 16" xfId="1272"/>
    <cellStyle name="60% - 强调文字颜色 4 17" xfId="1273"/>
    <cellStyle name="60% - 强调文字颜色 4 18" xfId="1274"/>
    <cellStyle name="60% - 强调文字颜色 4 19" xfId="1275"/>
    <cellStyle name="60% - 强调文字颜色 4 2" xfId="1276"/>
    <cellStyle name="60% - 强调文字颜色 4 2 10" xfId="1277"/>
    <cellStyle name="60% - 强调文字颜色 4 2 11" xfId="1278"/>
    <cellStyle name="60% - 强调文字颜色 4 2 12" xfId="1279"/>
    <cellStyle name="60% - 强调文字颜色 4 2 13" xfId="1280"/>
    <cellStyle name="60% - 强调文字颜色 4 2 14" xfId="1281"/>
    <cellStyle name="60% - 强调文字颜色 4 2 15" xfId="1282"/>
    <cellStyle name="60% - 强调文字颜色 4 2 16" xfId="1283"/>
    <cellStyle name="60% - 强调文字颜色 4 2 17" xfId="1284"/>
    <cellStyle name="60% - 强调文字颜色 4 2 18" xfId="1285"/>
    <cellStyle name="60% - 强调文字颜色 4 2 19" xfId="1286"/>
    <cellStyle name="60% - 强调文字颜色 4 2 2" xfId="1287"/>
    <cellStyle name="60% - 强调文字颜色 4 2 2 2" xfId="1288"/>
    <cellStyle name="60% - 强调文字颜色 4 2 2 3" xfId="1289"/>
    <cellStyle name="60% - 强调文字颜色 4 2 20" xfId="1290"/>
    <cellStyle name="60% - 强调文字颜色 4 2 3" xfId="1291"/>
    <cellStyle name="60% - 强调文字颜色 4 2 3 2" xfId="1292"/>
    <cellStyle name="60% - 强调文字颜色 4 2 4" xfId="1293"/>
    <cellStyle name="60% - 强调文字颜色 4 2 5" xfId="1294"/>
    <cellStyle name="60% - 强调文字颜色 4 2 6" xfId="1295"/>
    <cellStyle name="60% - 强调文字颜色 4 2 7" xfId="1296"/>
    <cellStyle name="60% - 强调文字颜色 4 2 8" xfId="1297"/>
    <cellStyle name="60% - 强调文字颜色 4 2 9" xfId="1298"/>
    <cellStyle name="60% - 强调文字颜色 4 20" xfId="1299"/>
    <cellStyle name="60% - 强调文字颜色 4 21" xfId="1300"/>
    <cellStyle name="60% - 强调文字颜色 4 22" xfId="1301"/>
    <cellStyle name="60% - 强调文字颜色 4 23" xfId="1302"/>
    <cellStyle name="60% - 强调文字颜色 4 24" xfId="1303"/>
    <cellStyle name="60% - 强调文字颜色 4 25" xfId="1304"/>
    <cellStyle name="60% - 强调文字颜色 4 26" xfId="1305"/>
    <cellStyle name="60% - 强调文字颜色 4 27" xfId="1306"/>
    <cellStyle name="60% - 强调文字颜色 4 28" xfId="1307"/>
    <cellStyle name="60% - 强调文字颜色 4 29" xfId="1308"/>
    <cellStyle name="60% - 强调文字颜色 4 3" xfId="1309"/>
    <cellStyle name="60% - 强调文字颜色 4 3 2" xfId="1310"/>
    <cellStyle name="60% - 强调文字颜色 4 3 2 2" xfId="1311"/>
    <cellStyle name="60% - 强调文字颜色 4 3 3" xfId="1312"/>
    <cellStyle name="60% - 强调文字颜色 4 3 4" xfId="1313"/>
    <cellStyle name="60% - 强调文字颜色 4 3 5" xfId="1314"/>
    <cellStyle name="60% - 强调文字颜色 4 30" xfId="1315"/>
    <cellStyle name="60% - 强调文字颜色 4 31" xfId="1316"/>
    <cellStyle name="60% - 强调文字颜色 4 4" xfId="1317"/>
    <cellStyle name="60% - 强调文字颜色 4 4 2" xfId="1318"/>
    <cellStyle name="60% - 强调文字颜色 4 4 3" xfId="1319"/>
    <cellStyle name="60% - 强调文字颜色 4 4 4" xfId="1320"/>
    <cellStyle name="60% - 强调文字颜色 4 5" xfId="1321"/>
    <cellStyle name="60% - 强调文字颜色 4 6" xfId="1322"/>
    <cellStyle name="60% - 强调文字颜色 4 7" xfId="1323"/>
    <cellStyle name="60% - 强调文字颜色 4 8" xfId="1324"/>
    <cellStyle name="60% - 强调文字颜色 4 9" xfId="1325"/>
    <cellStyle name="60% - 强调文字颜色 5 10" xfId="1326"/>
    <cellStyle name="60% - 强调文字颜色 5 11" xfId="1327"/>
    <cellStyle name="60% - 强调文字颜色 5 12" xfId="1328"/>
    <cellStyle name="60% - 强调文字颜色 5 13" xfId="1329"/>
    <cellStyle name="60% - 强调文字颜色 5 14" xfId="1330"/>
    <cellStyle name="60% - 强调文字颜色 5 15" xfId="1331"/>
    <cellStyle name="60% - 强调文字颜色 5 16" xfId="1332"/>
    <cellStyle name="60% - 强调文字颜色 5 17" xfId="1333"/>
    <cellStyle name="60% - 强调文字颜色 5 18" xfId="1334"/>
    <cellStyle name="60% - 强调文字颜色 5 19" xfId="1335"/>
    <cellStyle name="60% - 强调文字颜色 5 2" xfId="1336"/>
    <cellStyle name="60% - 强调文字颜色 5 2 10" xfId="1337"/>
    <cellStyle name="60% - 强调文字颜色 5 2 11" xfId="1338"/>
    <cellStyle name="60% - 强调文字颜色 5 2 12" xfId="1339"/>
    <cellStyle name="60% - 强调文字颜色 5 2 13" xfId="1340"/>
    <cellStyle name="60% - 强调文字颜色 5 2 14" xfId="1341"/>
    <cellStyle name="60% - 强调文字颜色 5 2 15" xfId="1342"/>
    <cellStyle name="60% - 强调文字颜色 5 2 16" xfId="1343"/>
    <cellStyle name="60% - 强调文字颜色 5 2 17" xfId="1344"/>
    <cellStyle name="60% - 强调文字颜色 5 2 18" xfId="1345"/>
    <cellStyle name="60% - 强调文字颜色 5 2 19" xfId="1346"/>
    <cellStyle name="60% - 强调文字颜色 5 2 2" xfId="1347"/>
    <cellStyle name="60% - 强调文字颜色 5 2 2 2" xfId="1348"/>
    <cellStyle name="60% - 强调文字颜色 5 2 2 3" xfId="1349"/>
    <cellStyle name="60% - 强调文字颜色 5 2 20" xfId="1350"/>
    <cellStyle name="60% - 强调文字颜色 5 2 3" xfId="1351"/>
    <cellStyle name="60% - 强调文字颜色 5 2 3 2" xfId="1352"/>
    <cellStyle name="60% - 强调文字颜色 5 2 4" xfId="1353"/>
    <cellStyle name="60% - 强调文字颜色 5 2 5" xfId="1354"/>
    <cellStyle name="60% - 强调文字颜色 5 2 6" xfId="1355"/>
    <cellStyle name="60% - 强调文字颜色 5 2 7" xfId="1356"/>
    <cellStyle name="60% - 强调文字颜色 5 2 8" xfId="1357"/>
    <cellStyle name="60% - 强调文字颜色 5 2 9" xfId="1358"/>
    <cellStyle name="60% - 强调文字颜色 5 20" xfId="1359"/>
    <cellStyle name="60% - 强调文字颜色 5 21" xfId="1360"/>
    <cellStyle name="60% - 强调文字颜色 5 22" xfId="1361"/>
    <cellStyle name="60% - 强调文字颜色 5 23" xfId="1362"/>
    <cellStyle name="60% - 强调文字颜色 5 24" xfId="1363"/>
    <cellStyle name="60% - 强调文字颜色 5 25" xfId="1364"/>
    <cellStyle name="60% - 强调文字颜色 5 26" xfId="1365"/>
    <cellStyle name="60% - 强调文字颜色 5 27" xfId="1366"/>
    <cellStyle name="60% - 强调文字颜色 5 28" xfId="1367"/>
    <cellStyle name="60% - 强调文字颜色 5 29" xfId="1368"/>
    <cellStyle name="60% - 强调文字颜色 5 3" xfId="1369"/>
    <cellStyle name="60% - 强调文字颜色 5 3 2" xfId="1370"/>
    <cellStyle name="60% - 强调文字颜色 5 3 2 2" xfId="1371"/>
    <cellStyle name="60% - 强调文字颜色 5 3 3" xfId="1372"/>
    <cellStyle name="60% - 强调文字颜色 5 3 4" xfId="1373"/>
    <cellStyle name="60% - 强调文字颜色 5 3 5" xfId="1374"/>
    <cellStyle name="60% - 强调文字颜色 5 30" xfId="1375"/>
    <cellStyle name="60% - 强调文字颜色 5 31" xfId="1376"/>
    <cellStyle name="60% - 强调文字颜色 5 4" xfId="1377"/>
    <cellStyle name="60% - 强调文字颜色 5 4 2" xfId="1378"/>
    <cellStyle name="60% - 强调文字颜色 5 4 3" xfId="1379"/>
    <cellStyle name="60% - 强调文字颜色 5 4 4" xfId="1380"/>
    <cellStyle name="60% - 强调文字颜色 5 5" xfId="1381"/>
    <cellStyle name="60% - 强调文字颜色 5 6" xfId="1382"/>
    <cellStyle name="60% - 强调文字颜色 5 7" xfId="1383"/>
    <cellStyle name="60% - 强调文字颜色 5 8" xfId="1384"/>
    <cellStyle name="60% - 强调文字颜色 5 9" xfId="1385"/>
    <cellStyle name="60% - 强调文字颜色 6 10" xfId="1386"/>
    <cellStyle name="60% - 强调文字颜色 6 11" xfId="1387"/>
    <cellStyle name="60% - 强调文字颜色 6 12" xfId="1388"/>
    <cellStyle name="60% - 强调文字颜色 6 13" xfId="1389"/>
    <cellStyle name="60% - 强调文字颜色 6 14" xfId="1390"/>
    <cellStyle name="60% - 强调文字颜色 6 15" xfId="1391"/>
    <cellStyle name="60% - 强调文字颜色 6 16" xfId="1392"/>
    <cellStyle name="60% - 强调文字颜色 6 17" xfId="1393"/>
    <cellStyle name="60% - 强调文字颜色 6 18" xfId="1394"/>
    <cellStyle name="60% - 强调文字颜色 6 19" xfId="1395"/>
    <cellStyle name="60% - 强调文字颜色 6 2" xfId="1396"/>
    <cellStyle name="60% - 强调文字颜色 6 2 10" xfId="1397"/>
    <cellStyle name="60% - 强调文字颜色 6 2 11" xfId="1398"/>
    <cellStyle name="60% - 强调文字颜色 6 2 12" xfId="1399"/>
    <cellStyle name="60% - 强调文字颜色 6 2 13" xfId="1400"/>
    <cellStyle name="60% - 强调文字颜色 6 2 14" xfId="1401"/>
    <cellStyle name="60% - 强调文字颜色 6 2 15" xfId="1402"/>
    <cellStyle name="60% - 强调文字颜色 6 2 16" xfId="1403"/>
    <cellStyle name="60% - 强调文字颜色 6 2 17" xfId="1404"/>
    <cellStyle name="60% - 强调文字颜色 6 2 18" xfId="1405"/>
    <cellStyle name="60% - 强调文字颜色 6 2 19" xfId="1406"/>
    <cellStyle name="60% - 强调文字颜色 6 2 2" xfId="1407"/>
    <cellStyle name="60% - 强调文字颜色 6 2 2 2" xfId="1408"/>
    <cellStyle name="60% - 强调文字颜色 6 2 2 3" xfId="1409"/>
    <cellStyle name="60% - 强调文字颜色 6 2 20" xfId="1410"/>
    <cellStyle name="60% - 强调文字颜色 6 2 3" xfId="1411"/>
    <cellStyle name="60% - 强调文字颜色 6 2 3 2" xfId="1412"/>
    <cellStyle name="60% - 强调文字颜色 6 2 4" xfId="1413"/>
    <cellStyle name="60% - 强调文字颜色 6 2 5" xfId="1414"/>
    <cellStyle name="60% - 强调文字颜色 6 2 6" xfId="1415"/>
    <cellStyle name="60% - 强调文字颜色 6 2 7" xfId="1416"/>
    <cellStyle name="60% - 强调文字颜色 6 2 8" xfId="1417"/>
    <cellStyle name="60% - 强调文字颜色 6 2 9" xfId="1418"/>
    <cellStyle name="60% - 强调文字颜色 6 20" xfId="1419"/>
    <cellStyle name="60% - 强调文字颜色 6 21" xfId="1420"/>
    <cellStyle name="60% - 强调文字颜色 6 22" xfId="1421"/>
    <cellStyle name="60% - 强调文字颜色 6 23" xfId="1422"/>
    <cellStyle name="60% - 强调文字颜色 6 24" xfId="1423"/>
    <cellStyle name="60% - 强调文字颜色 6 25" xfId="1424"/>
    <cellStyle name="60% - 强调文字颜色 6 26" xfId="1425"/>
    <cellStyle name="60% - 强调文字颜色 6 27" xfId="1426"/>
    <cellStyle name="60% - 强调文字颜色 6 28" xfId="1427"/>
    <cellStyle name="60% - 强调文字颜色 6 29" xfId="1428"/>
    <cellStyle name="60% - 强调文字颜色 6 3" xfId="1429"/>
    <cellStyle name="60% - 强调文字颜色 6 3 2" xfId="1430"/>
    <cellStyle name="60% - 强调文字颜色 6 3 2 2" xfId="1431"/>
    <cellStyle name="60% - 强调文字颜色 6 3 3" xfId="1432"/>
    <cellStyle name="60% - 强调文字颜色 6 3 4" xfId="1433"/>
    <cellStyle name="60% - 强调文字颜色 6 3 5" xfId="1434"/>
    <cellStyle name="60% - 强调文字颜色 6 30" xfId="1435"/>
    <cellStyle name="60% - 强调文字颜色 6 31" xfId="1436"/>
    <cellStyle name="60% - 强调文字颜色 6 4" xfId="1437"/>
    <cellStyle name="60% - 强调文字颜色 6 4 2" xfId="1438"/>
    <cellStyle name="60% - 强调文字颜色 6 4 3" xfId="1439"/>
    <cellStyle name="60% - 强调文字颜色 6 4 4" xfId="1440"/>
    <cellStyle name="60% - 强调文字颜色 6 5" xfId="1441"/>
    <cellStyle name="60% - 强调文字颜色 6 6" xfId="1442"/>
    <cellStyle name="60% - 强调文字颜色 6 7" xfId="1443"/>
    <cellStyle name="60% - 强调文字颜色 6 8" xfId="1444"/>
    <cellStyle name="60% - 强调文字颜色 6 9" xfId="1445"/>
    <cellStyle name="6mal" xfId="1446"/>
    <cellStyle name="Accent1" xfId="1447"/>
    <cellStyle name="Accent1 - 20%" xfId="1448"/>
    <cellStyle name="Accent1 - 20% 2" xfId="1449"/>
    <cellStyle name="Accent1 - 20% 3" xfId="1450"/>
    <cellStyle name="Accent1 - 20% 4" xfId="1451"/>
    <cellStyle name="Accent1 - 20% 5" xfId="1452"/>
    <cellStyle name="Accent1 - 40%" xfId="1453"/>
    <cellStyle name="Accent1 - 40% 2" xfId="1454"/>
    <cellStyle name="Accent1 - 40% 3" xfId="1455"/>
    <cellStyle name="Accent1 - 40% 4" xfId="1456"/>
    <cellStyle name="Accent1 - 40% 5" xfId="1457"/>
    <cellStyle name="Accent1 - 60%" xfId="1458"/>
    <cellStyle name="Accent1 - 60% 2" xfId="1459"/>
    <cellStyle name="Accent1 - 60% 3" xfId="1460"/>
    <cellStyle name="Accent1 2" xfId="1461"/>
    <cellStyle name="Accent1 3" xfId="1462"/>
    <cellStyle name="Accent2" xfId="1463"/>
    <cellStyle name="Accent2 - 20%" xfId="1464"/>
    <cellStyle name="Accent2 - 20% 2" xfId="1465"/>
    <cellStyle name="Accent2 - 20% 3" xfId="1466"/>
    <cellStyle name="Accent2 - 20% 4" xfId="1467"/>
    <cellStyle name="Accent2 - 20% 5" xfId="1468"/>
    <cellStyle name="Accent2 - 40%" xfId="1469"/>
    <cellStyle name="Accent2 - 40% 2" xfId="1470"/>
    <cellStyle name="Accent2 - 40% 3" xfId="1471"/>
    <cellStyle name="Accent2 - 40% 4" xfId="1472"/>
    <cellStyle name="Accent2 - 40% 5" xfId="1473"/>
    <cellStyle name="Accent2 - 60%" xfId="1474"/>
    <cellStyle name="Accent2 - 60% 2" xfId="1475"/>
    <cellStyle name="Accent2 - 60% 3" xfId="1476"/>
    <cellStyle name="Accent2 2" xfId="1477"/>
    <cellStyle name="Accent2 3" xfId="1478"/>
    <cellStyle name="Accent3" xfId="1479"/>
    <cellStyle name="Accent3 - 20%" xfId="1480"/>
    <cellStyle name="Accent3 - 20% 2" xfId="1481"/>
    <cellStyle name="Accent3 - 20% 3" xfId="1482"/>
    <cellStyle name="Accent3 - 20% 4" xfId="1483"/>
    <cellStyle name="Accent3 - 20% 5" xfId="1484"/>
    <cellStyle name="Accent3 - 40%" xfId="1485"/>
    <cellStyle name="Accent3 - 40% 2" xfId="1486"/>
    <cellStyle name="Accent3 - 40% 3" xfId="1487"/>
    <cellStyle name="Accent3 - 40% 4" xfId="1488"/>
    <cellStyle name="Accent3 - 40% 5" xfId="1489"/>
    <cellStyle name="Accent3 - 60%" xfId="1490"/>
    <cellStyle name="Accent3 - 60% 2" xfId="1491"/>
    <cellStyle name="Accent3 - 60% 3" xfId="1492"/>
    <cellStyle name="Accent3 2" xfId="1493"/>
    <cellStyle name="Accent3 3" xfId="1494"/>
    <cellStyle name="Accent4" xfId="1495"/>
    <cellStyle name="Accent4 - 20%" xfId="1496"/>
    <cellStyle name="Accent4 - 20% 2" xfId="1497"/>
    <cellStyle name="Accent4 - 20% 3" xfId="1498"/>
    <cellStyle name="Accent4 - 20% 4" xfId="1499"/>
    <cellStyle name="Accent4 - 20% 5" xfId="1500"/>
    <cellStyle name="Accent4 - 40%" xfId="1501"/>
    <cellStyle name="Accent4 - 40% 2" xfId="1502"/>
    <cellStyle name="Accent4 - 40% 3" xfId="1503"/>
    <cellStyle name="Accent4 - 40% 4" xfId="1504"/>
    <cellStyle name="Accent4 - 40% 5" xfId="1505"/>
    <cellStyle name="Accent4 - 60%" xfId="1506"/>
    <cellStyle name="Accent4 - 60% 2" xfId="1507"/>
    <cellStyle name="Accent4 - 60% 3" xfId="1508"/>
    <cellStyle name="Accent4 2" xfId="1509"/>
    <cellStyle name="Accent4 3" xfId="1510"/>
    <cellStyle name="Accent5" xfId="1511"/>
    <cellStyle name="Accent5 - 20%" xfId="1512"/>
    <cellStyle name="Accent5 - 20% 2" xfId="1513"/>
    <cellStyle name="Accent5 - 20% 3" xfId="1514"/>
    <cellStyle name="Accent5 - 20% 4" xfId="1515"/>
    <cellStyle name="Accent5 - 20% 5" xfId="1516"/>
    <cellStyle name="Accent5 - 40%" xfId="1517"/>
    <cellStyle name="Accent5 - 40% 2" xfId="1518"/>
    <cellStyle name="Accent5 - 40% 3" xfId="1519"/>
    <cellStyle name="Accent5 - 40% 4" xfId="1520"/>
    <cellStyle name="Accent5 - 40% 5" xfId="1521"/>
    <cellStyle name="Accent5 - 60%" xfId="1522"/>
    <cellStyle name="Accent5 - 60% 2" xfId="1523"/>
    <cellStyle name="Accent5 - 60% 3" xfId="1524"/>
    <cellStyle name="Accent5 2" xfId="1525"/>
    <cellStyle name="Accent5 3" xfId="1526"/>
    <cellStyle name="Accent6" xfId="1527"/>
    <cellStyle name="Accent6 - 20%" xfId="1528"/>
    <cellStyle name="Accent6 - 20% 2" xfId="1529"/>
    <cellStyle name="Accent6 - 20% 3" xfId="1530"/>
    <cellStyle name="Accent6 - 20% 4" xfId="1531"/>
    <cellStyle name="Accent6 - 20% 5" xfId="1532"/>
    <cellStyle name="Accent6 - 40%" xfId="1533"/>
    <cellStyle name="Accent6 - 40% 2" xfId="1534"/>
    <cellStyle name="Accent6 - 40% 3" xfId="1535"/>
    <cellStyle name="Accent6 - 40% 4" xfId="1536"/>
    <cellStyle name="Accent6 - 40% 5" xfId="1537"/>
    <cellStyle name="Accent6 - 60%" xfId="1538"/>
    <cellStyle name="Accent6 - 60% 2" xfId="1539"/>
    <cellStyle name="Accent6 - 60% 3" xfId="1540"/>
    <cellStyle name="Accent6 2" xfId="1541"/>
    <cellStyle name="Accent6 3" xfId="1542"/>
    <cellStyle name="args.style" xfId="1543"/>
    <cellStyle name="args.style 10" xfId="1544"/>
    <cellStyle name="args.style 11" xfId="1545"/>
    <cellStyle name="args.style 12" xfId="1546"/>
    <cellStyle name="args.style 13" xfId="1547"/>
    <cellStyle name="args.style 14" xfId="1548"/>
    <cellStyle name="args.style 15" xfId="1549"/>
    <cellStyle name="args.style 16" xfId="1550"/>
    <cellStyle name="args.style 17" xfId="1551"/>
    <cellStyle name="args.style 18" xfId="1552"/>
    <cellStyle name="args.style 19" xfId="1553"/>
    <cellStyle name="args.style 2" xfId="1554"/>
    <cellStyle name="args.style 2 2" xfId="1555"/>
    <cellStyle name="args.style 2 3" xfId="1556"/>
    <cellStyle name="args.style 2 4" xfId="1557"/>
    <cellStyle name="args.style 20" xfId="1558"/>
    <cellStyle name="args.style 21" xfId="1559"/>
    <cellStyle name="args.style 22" xfId="1560"/>
    <cellStyle name="args.style 23" xfId="1561"/>
    <cellStyle name="args.style 24" xfId="1562"/>
    <cellStyle name="args.style 25" xfId="1563"/>
    <cellStyle name="args.style 3" xfId="1564"/>
    <cellStyle name="args.style 4" xfId="1565"/>
    <cellStyle name="args.style 5" xfId="1566"/>
    <cellStyle name="args.style 6" xfId="1567"/>
    <cellStyle name="args.style 7" xfId="1568"/>
    <cellStyle name="args.style 8" xfId="1569"/>
    <cellStyle name="args.style 9" xfId="1570"/>
    <cellStyle name="Calc Currency (0)" xfId="1571"/>
    <cellStyle name="Calc Currency (0) 10" xfId="1572"/>
    <cellStyle name="Calc Currency (0) 11" xfId="1573"/>
    <cellStyle name="Calc Currency (0) 12" xfId="1574"/>
    <cellStyle name="Calc Currency (0) 13" xfId="1575"/>
    <cellStyle name="Calc Currency (0) 14" xfId="1576"/>
    <cellStyle name="Calc Currency (0) 15" xfId="1577"/>
    <cellStyle name="Calc Currency (0) 16" xfId="1578"/>
    <cellStyle name="Calc Currency (0) 17" xfId="1579"/>
    <cellStyle name="Calc Currency (0) 18" xfId="1580"/>
    <cellStyle name="Calc Currency (0) 19" xfId="1581"/>
    <cellStyle name="Calc Currency (0) 2" xfId="1582"/>
    <cellStyle name="Calc Currency (0) 20" xfId="1583"/>
    <cellStyle name="Calc Currency (0) 21" xfId="1584"/>
    <cellStyle name="Calc Currency (0) 22" xfId="1585"/>
    <cellStyle name="Calc Currency (0) 3" xfId="1586"/>
    <cellStyle name="Calc Currency (0) 3 2" xfId="1587"/>
    <cellStyle name="Calc Currency (0) 3 3" xfId="1588"/>
    <cellStyle name="Calc Currency (0) 4" xfId="1589"/>
    <cellStyle name="Calc Currency (0) 4 2" xfId="1590"/>
    <cellStyle name="Calc Currency (0) 4 3" xfId="1591"/>
    <cellStyle name="Calc Currency (0) 5" xfId="1592"/>
    <cellStyle name="Calc Currency (0) 6" xfId="1593"/>
    <cellStyle name="Calc Currency (0) 7" xfId="1594"/>
    <cellStyle name="Calc Currency (0) 8" xfId="1595"/>
    <cellStyle name="Calc Currency (0) 9" xfId="1596"/>
    <cellStyle name="category" xfId="1597"/>
    <cellStyle name="category 2" xfId="1598"/>
    <cellStyle name="category 3" xfId="1599"/>
    <cellStyle name="category 4" xfId="1600"/>
    <cellStyle name="Col Heads" xfId="1601"/>
    <cellStyle name="ColLevel_0" xfId="1602"/>
    <cellStyle name="Column Headings" xfId="1603"/>
    <cellStyle name="Column Headings 2" xfId="1604"/>
    <cellStyle name="Column Headings 3" xfId="1605"/>
    <cellStyle name="Column Headings 4" xfId="1606"/>
    <cellStyle name="Column$Headings" xfId="1607"/>
    <cellStyle name="Column$Headings 2" xfId="1608"/>
    <cellStyle name="Column$Headings 3" xfId="1609"/>
    <cellStyle name="Column$Headings 4" xfId="1610"/>
    <cellStyle name="Column_Title" xfId="1611"/>
    <cellStyle name="Comma  - Style1" xfId="1612"/>
    <cellStyle name="Comma  - Style1 2" xfId="1613"/>
    <cellStyle name="Comma  - Style1 3" xfId="1614"/>
    <cellStyle name="Comma  - Style1 4" xfId="1615"/>
    <cellStyle name="Comma  - Style2" xfId="1616"/>
    <cellStyle name="Comma  - Style2 2" xfId="1617"/>
    <cellStyle name="Comma  - Style2 3" xfId="1618"/>
    <cellStyle name="Comma  - Style2 4" xfId="1619"/>
    <cellStyle name="Comma  - Style3" xfId="1620"/>
    <cellStyle name="Comma  - Style3 2" xfId="1621"/>
    <cellStyle name="Comma  - Style3 3" xfId="1622"/>
    <cellStyle name="Comma  - Style3 4" xfId="1623"/>
    <cellStyle name="Comma  - Style4" xfId="1624"/>
    <cellStyle name="Comma  - Style4 2" xfId="1625"/>
    <cellStyle name="Comma  - Style4 3" xfId="1626"/>
    <cellStyle name="Comma  - Style4 4" xfId="1627"/>
    <cellStyle name="Comma  - Style5" xfId="1628"/>
    <cellStyle name="Comma  - Style5 2" xfId="1629"/>
    <cellStyle name="Comma  - Style5 3" xfId="1630"/>
    <cellStyle name="Comma  - Style5 4" xfId="1631"/>
    <cellStyle name="Comma  - Style6" xfId="1632"/>
    <cellStyle name="Comma  - Style6 2" xfId="1633"/>
    <cellStyle name="Comma  - Style6 3" xfId="1634"/>
    <cellStyle name="Comma  - Style6 4" xfId="1635"/>
    <cellStyle name="Comma  - Style7" xfId="1636"/>
    <cellStyle name="Comma  - Style7 2" xfId="1637"/>
    <cellStyle name="Comma  - Style7 3" xfId="1638"/>
    <cellStyle name="Comma  - Style7 4" xfId="1639"/>
    <cellStyle name="Comma  - Style8" xfId="1640"/>
    <cellStyle name="Comma  - Style8 2" xfId="1641"/>
    <cellStyle name="Comma  - Style8 3" xfId="1642"/>
    <cellStyle name="Comma  - Style8 4" xfId="1643"/>
    <cellStyle name="Comma [0]_!!!GO" xfId="1644"/>
    <cellStyle name="comma zerodec" xfId="1645"/>
    <cellStyle name="Comma,0" xfId="1646"/>
    <cellStyle name="Comma,1" xfId="1647"/>
    <cellStyle name="Comma,2" xfId="1648"/>
    <cellStyle name="Comma_!!!GO" xfId="1649"/>
    <cellStyle name="comma-d" xfId="1650"/>
    <cellStyle name="comma-d 2" xfId="1651"/>
    <cellStyle name="comma-d 3" xfId="1652"/>
    <cellStyle name="comma-d 4" xfId="1653"/>
    <cellStyle name="Copied" xfId="1654"/>
    <cellStyle name="Copied 2" xfId="1655"/>
    <cellStyle name="Copied 3" xfId="1656"/>
    <cellStyle name="Copied 4" xfId="1657"/>
    <cellStyle name="COST1" xfId="1658"/>
    <cellStyle name="COST1 2" xfId="1659"/>
    <cellStyle name="COST1 3" xfId="1660"/>
    <cellStyle name="COST1 4" xfId="1661"/>
    <cellStyle name="Currency [0]_ rislugp" xfId="1662"/>
    <cellStyle name="Currency,0" xfId="1663"/>
    <cellStyle name="Currency,2" xfId="1664"/>
    <cellStyle name="Currency_ rislugp" xfId="1665"/>
    <cellStyle name="Currency1" xfId="1666"/>
    <cellStyle name="Date" xfId="1667"/>
    <cellStyle name="Date 10" xfId="1668"/>
    <cellStyle name="Date 11" xfId="1669"/>
    <cellStyle name="Date 12" xfId="1670"/>
    <cellStyle name="Date 13" xfId="1671"/>
    <cellStyle name="Date 14" xfId="1672"/>
    <cellStyle name="Date 15" xfId="1673"/>
    <cellStyle name="Date 16" xfId="1674"/>
    <cellStyle name="Date 17" xfId="1675"/>
    <cellStyle name="Date 18" xfId="1676"/>
    <cellStyle name="Date 19" xfId="1677"/>
    <cellStyle name="Date 2" xfId="1678"/>
    <cellStyle name="Date 2 2" xfId="1679"/>
    <cellStyle name="Date 2 3" xfId="1680"/>
    <cellStyle name="Date 2 4" xfId="1681"/>
    <cellStyle name="Date 20" xfId="1682"/>
    <cellStyle name="Date 21" xfId="1683"/>
    <cellStyle name="Date 22" xfId="1684"/>
    <cellStyle name="Date 23" xfId="1685"/>
    <cellStyle name="Date 24" xfId="1686"/>
    <cellStyle name="Date 25" xfId="1687"/>
    <cellStyle name="Date 3" xfId="1688"/>
    <cellStyle name="Date 4" xfId="1689"/>
    <cellStyle name="Date 5" xfId="1690"/>
    <cellStyle name="Date 6" xfId="1691"/>
    <cellStyle name="Date 7" xfId="1692"/>
    <cellStyle name="Date 8" xfId="1693"/>
    <cellStyle name="Date 9" xfId="1694"/>
    <cellStyle name="Dollar (zero dec)" xfId="1695"/>
    <cellStyle name="Entered" xfId="1696"/>
    <cellStyle name="Entered 2" xfId="1697"/>
    <cellStyle name="Entered 3" xfId="1698"/>
    <cellStyle name="Entered 4" xfId="1699"/>
    <cellStyle name="entry box" xfId="1700"/>
    <cellStyle name="entry box 2" xfId="1701"/>
    <cellStyle name="entry box 3" xfId="1702"/>
    <cellStyle name="entry box 4" xfId="1703"/>
    <cellStyle name="Euro" xfId="1704"/>
    <cellStyle name="Euro 2" xfId="1705"/>
    <cellStyle name="Euro 3" xfId="1706"/>
    <cellStyle name="Euro 4" xfId="1707"/>
    <cellStyle name="e鯪9Y_x000b_" xfId="1708"/>
    <cellStyle name="e鯪9Y_x000b_ 2" xfId="1709"/>
    <cellStyle name="e鯪9Y_x000b_ 3" xfId="1710"/>
    <cellStyle name="e鯪9Y_x000b_ 4" xfId="1711"/>
    <cellStyle name="Format Number Column" xfId="1712"/>
    <cellStyle name="Format Number Column 2" xfId="1713"/>
    <cellStyle name="Format Number Column 3" xfId="1714"/>
    <cellStyle name="Format Number Column 4" xfId="1715"/>
    <cellStyle name="gcd" xfId="1716"/>
    <cellStyle name="gcd 2" xfId="1717"/>
    <cellStyle name="gcd 3" xfId="1718"/>
    <cellStyle name="gcd 4" xfId="1719"/>
    <cellStyle name="Grey" xfId="1720"/>
    <cellStyle name="Grey 10" xfId="1721"/>
    <cellStyle name="Grey 11" xfId="1722"/>
    <cellStyle name="Grey 12" xfId="1723"/>
    <cellStyle name="Grey 13" xfId="1724"/>
    <cellStyle name="Grey 14" xfId="1725"/>
    <cellStyle name="Grey 15" xfId="1726"/>
    <cellStyle name="Grey 16" xfId="1727"/>
    <cellStyle name="Grey 17" xfId="1728"/>
    <cellStyle name="Grey 18" xfId="1729"/>
    <cellStyle name="Grey 19" xfId="1730"/>
    <cellStyle name="Grey 2" xfId="1731"/>
    <cellStyle name="Grey 2 2" xfId="1732"/>
    <cellStyle name="Grey 2 3" xfId="1733"/>
    <cellStyle name="Grey 2 4" xfId="1734"/>
    <cellStyle name="Grey 20" xfId="1735"/>
    <cellStyle name="Grey 21" xfId="1736"/>
    <cellStyle name="Grey 22" xfId="1737"/>
    <cellStyle name="Grey 23" xfId="1738"/>
    <cellStyle name="Grey 24" xfId="1739"/>
    <cellStyle name="Grey 25" xfId="1740"/>
    <cellStyle name="Grey 3" xfId="1741"/>
    <cellStyle name="Grey 4" xfId="1742"/>
    <cellStyle name="Grey 5" xfId="1743"/>
    <cellStyle name="Grey 6" xfId="1744"/>
    <cellStyle name="Grey 7" xfId="1745"/>
    <cellStyle name="Grey 8" xfId="1746"/>
    <cellStyle name="Grey 9" xfId="1747"/>
    <cellStyle name="HEADER" xfId="1748"/>
    <cellStyle name="HEADER 2" xfId="1749"/>
    <cellStyle name="HEADER 3" xfId="1750"/>
    <cellStyle name="HEADER 4" xfId="1751"/>
    <cellStyle name="Header1" xfId="1752"/>
    <cellStyle name="Header1 10" xfId="1753"/>
    <cellStyle name="Header1 11" xfId="1754"/>
    <cellStyle name="Header1 12" xfId="1755"/>
    <cellStyle name="Header1 13" xfId="1756"/>
    <cellStyle name="Header1 14" xfId="1757"/>
    <cellStyle name="Header1 15" xfId="1758"/>
    <cellStyle name="Header1 16" xfId="1759"/>
    <cellStyle name="Header1 17" xfId="1760"/>
    <cellStyle name="Header1 18" xfId="1761"/>
    <cellStyle name="Header1 19" xfId="1762"/>
    <cellStyle name="Header1 2" xfId="1763"/>
    <cellStyle name="Header1 2 2" xfId="1764"/>
    <cellStyle name="Header1 2 3" xfId="1765"/>
    <cellStyle name="Header1 2 4" xfId="1766"/>
    <cellStyle name="Header1 20" xfId="1767"/>
    <cellStyle name="Header1 21" xfId="1768"/>
    <cellStyle name="Header1 22" xfId="1769"/>
    <cellStyle name="Header1 23" xfId="1770"/>
    <cellStyle name="Header1 24" xfId="1771"/>
    <cellStyle name="Header1 25" xfId="1772"/>
    <cellStyle name="Header1 3" xfId="1773"/>
    <cellStyle name="Header1 4" xfId="1774"/>
    <cellStyle name="Header1 5" xfId="1775"/>
    <cellStyle name="Header1 6" xfId="1776"/>
    <cellStyle name="Header1 7" xfId="1777"/>
    <cellStyle name="Header1 8" xfId="1778"/>
    <cellStyle name="Header1 9" xfId="1779"/>
    <cellStyle name="Header2" xfId="1780"/>
    <cellStyle name="Header2 10" xfId="1781"/>
    <cellStyle name="Header2 11" xfId="1782"/>
    <cellStyle name="Header2 12" xfId="1783"/>
    <cellStyle name="Header2 13" xfId="1784"/>
    <cellStyle name="Header2 14" xfId="1785"/>
    <cellStyle name="Header2 15" xfId="1786"/>
    <cellStyle name="Header2 16" xfId="1787"/>
    <cellStyle name="Header2 17" xfId="1788"/>
    <cellStyle name="Header2 18" xfId="1789"/>
    <cellStyle name="Header2 19" xfId="1790"/>
    <cellStyle name="Header2 2" xfId="1791"/>
    <cellStyle name="Header2 2 2" xfId="1792"/>
    <cellStyle name="Header2 2 3" xfId="1793"/>
    <cellStyle name="Header2 2 4" xfId="1794"/>
    <cellStyle name="Header2 20" xfId="1795"/>
    <cellStyle name="Header2 21" xfId="1796"/>
    <cellStyle name="Header2 22" xfId="1797"/>
    <cellStyle name="Header2 23" xfId="1798"/>
    <cellStyle name="Header2 24" xfId="1799"/>
    <cellStyle name="Header2 25" xfId="1800"/>
    <cellStyle name="Header2 3" xfId="1801"/>
    <cellStyle name="Header2 4" xfId="1802"/>
    <cellStyle name="Header2 5" xfId="1803"/>
    <cellStyle name="Header2 6" xfId="1804"/>
    <cellStyle name="Header2 7" xfId="1805"/>
    <cellStyle name="Header2 8" xfId="1806"/>
    <cellStyle name="Header2 9" xfId="1807"/>
    <cellStyle name="Input [yellow]" xfId="1808"/>
    <cellStyle name="Input [yellow] 10" xfId="1809"/>
    <cellStyle name="Input [yellow] 11" xfId="1810"/>
    <cellStyle name="Input [yellow] 12" xfId="1811"/>
    <cellStyle name="Input [yellow] 13" xfId="1812"/>
    <cellStyle name="Input [yellow] 14" xfId="1813"/>
    <cellStyle name="Input [yellow] 15" xfId="1814"/>
    <cellStyle name="Input [yellow] 16" xfId="1815"/>
    <cellStyle name="Input [yellow] 17" xfId="1816"/>
    <cellStyle name="Input [yellow] 18" xfId="1817"/>
    <cellStyle name="Input [yellow] 19" xfId="1818"/>
    <cellStyle name="Input [yellow] 2" xfId="1819"/>
    <cellStyle name="Input [yellow] 2 2" xfId="1820"/>
    <cellStyle name="Input [yellow] 2 3" xfId="1821"/>
    <cellStyle name="Input [yellow] 2 4" xfId="1822"/>
    <cellStyle name="Input [yellow] 20" xfId="1823"/>
    <cellStyle name="Input [yellow] 21" xfId="1824"/>
    <cellStyle name="Input [yellow] 22" xfId="1825"/>
    <cellStyle name="Input [yellow] 23" xfId="1826"/>
    <cellStyle name="Input [yellow] 24" xfId="1827"/>
    <cellStyle name="Input [yellow] 25" xfId="1828"/>
    <cellStyle name="Input [yellow] 3" xfId="1829"/>
    <cellStyle name="Input [yellow] 4" xfId="1830"/>
    <cellStyle name="Input [yellow] 5" xfId="1831"/>
    <cellStyle name="Input [yellow] 6" xfId="1832"/>
    <cellStyle name="Input [yellow] 7" xfId="1833"/>
    <cellStyle name="Input [yellow] 8" xfId="1834"/>
    <cellStyle name="Input [yellow] 9" xfId="1835"/>
    <cellStyle name="Input Cells" xfId="1836"/>
    <cellStyle name="Input Cells 10" xfId="1837"/>
    <cellStyle name="Input Cells 11" xfId="1838"/>
    <cellStyle name="Input Cells 12" xfId="1839"/>
    <cellStyle name="Input Cells 13" xfId="1840"/>
    <cellStyle name="Input Cells 14" xfId="1841"/>
    <cellStyle name="Input Cells 15" xfId="1842"/>
    <cellStyle name="Input Cells 16" xfId="1843"/>
    <cellStyle name="Input Cells 17" xfId="1844"/>
    <cellStyle name="Input Cells 18" xfId="1845"/>
    <cellStyle name="Input Cells 19" xfId="1846"/>
    <cellStyle name="Input Cells 2" xfId="1847"/>
    <cellStyle name="Input Cells 2 2" xfId="1848"/>
    <cellStyle name="Input Cells 2 2 2" xfId="1849"/>
    <cellStyle name="Input Cells 2 2 2 2" xfId="1850"/>
    <cellStyle name="Input Cells 2 3" xfId="1851"/>
    <cellStyle name="Input Cells 2 3 2" xfId="1852"/>
    <cellStyle name="Input Cells 2 4" xfId="1853"/>
    <cellStyle name="Input Cells 2 4 2" xfId="1854"/>
    <cellStyle name="Input Cells 20" xfId="1855"/>
    <cellStyle name="Input Cells 21" xfId="1856"/>
    <cellStyle name="Input Cells 22" xfId="1857"/>
    <cellStyle name="Input Cells 23" xfId="1858"/>
    <cellStyle name="Input Cells 24" xfId="1859"/>
    <cellStyle name="Input Cells 25" xfId="1860"/>
    <cellStyle name="Input Cells 3" xfId="1861"/>
    <cellStyle name="Input Cells 3 2" xfId="1862"/>
    <cellStyle name="Input Cells 3 2 2" xfId="1863"/>
    <cellStyle name="Input Cells 3 3" xfId="1864"/>
    <cellStyle name="Input Cells 3 4" xfId="1865"/>
    <cellStyle name="Input Cells 3 5" xfId="1866"/>
    <cellStyle name="Input Cells 4" xfId="1867"/>
    <cellStyle name="Input Cells 5" xfId="1868"/>
    <cellStyle name="Input Cells 6" xfId="1869"/>
    <cellStyle name="Input Cells 7" xfId="1870"/>
    <cellStyle name="Input Cells 8" xfId="1871"/>
    <cellStyle name="Input Cells 9" xfId="1872"/>
    <cellStyle name="InputArea" xfId="1873"/>
    <cellStyle name="InputArea 2" xfId="1874"/>
    <cellStyle name="InputArea 3" xfId="1875"/>
    <cellStyle name="InputArea 4" xfId="1876"/>
    <cellStyle name="KPMG Heading 1" xfId="1877"/>
    <cellStyle name="KPMG Heading 1 2" xfId="1878"/>
    <cellStyle name="KPMG Heading 1 3" xfId="1879"/>
    <cellStyle name="KPMG Heading 1 4" xfId="1880"/>
    <cellStyle name="KPMG Heading 2" xfId="1881"/>
    <cellStyle name="KPMG Heading 2 2" xfId="1882"/>
    <cellStyle name="KPMG Heading 2 3" xfId="1883"/>
    <cellStyle name="KPMG Heading 2 4" xfId="1884"/>
    <cellStyle name="KPMG Heading 3" xfId="1885"/>
    <cellStyle name="KPMG Heading 3 2" xfId="1886"/>
    <cellStyle name="KPMG Heading 3 3" xfId="1887"/>
    <cellStyle name="KPMG Heading 3 4" xfId="1888"/>
    <cellStyle name="KPMG Heading 4" xfId="1889"/>
    <cellStyle name="KPMG Heading 4 2" xfId="1890"/>
    <cellStyle name="KPMG Heading 4 3" xfId="1891"/>
    <cellStyle name="KPMG Heading 4 4" xfId="1892"/>
    <cellStyle name="KPMG Normal" xfId="1893"/>
    <cellStyle name="KPMG Normal 2" xfId="1894"/>
    <cellStyle name="KPMG Normal 3" xfId="1895"/>
    <cellStyle name="KPMG Normal 4" xfId="1896"/>
    <cellStyle name="KPMG Normal Text" xfId="1897"/>
    <cellStyle name="KPMG Normal Text 2" xfId="1898"/>
    <cellStyle name="KPMG Normal Text 3" xfId="1899"/>
    <cellStyle name="KPMG Normal Text 4" xfId="1900"/>
    <cellStyle name="Lines Fill" xfId="1901"/>
    <cellStyle name="Lines Fill 2" xfId="1902"/>
    <cellStyle name="Lines Fill 3" xfId="1903"/>
    <cellStyle name="Lines Fill 4" xfId="1904"/>
    <cellStyle name="Linked Cells" xfId="1905"/>
    <cellStyle name="Linked Cells 10" xfId="1906"/>
    <cellStyle name="Linked Cells 11" xfId="1907"/>
    <cellStyle name="Linked Cells 12" xfId="1908"/>
    <cellStyle name="Linked Cells 13" xfId="1909"/>
    <cellStyle name="Linked Cells 14" xfId="1910"/>
    <cellStyle name="Linked Cells 15" xfId="1911"/>
    <cellStyle name="Linked Cells 16" xfId="1912"/>
    <cellStyle name="Linked Cells 17" xfId="1913"/>
    <cellStyle name="Linked Cells 18" xfId="1914"/>
    <cellStyle name="Linked Cells 19" xfId="1915"/>
    <cellStyle name="Linked Cells 2" xfId="1916"/>
    <cellStyle name="Linked Cells 2 2" xfId="1917"/>
    <cellStyle name="Linked Cells 2 2 2" xfId="1918"/>
    <cellStyle name="Linked Cells 2 2 2 2" xfId="1919"/>
    <cellStyle name="Linked Cells 2 3" xfId="1920"/>
    <cellStyle name="Linked Cells 2 3 2" xfId="1921"/>
    <cellStyle name="Linked Cells 2 4" xfId="1922"/>
    <cellStyle name="Linked Cells 2 4 2" xfId="1923"/>
    <cellStyle name="Linked Cells 20" xfId="1924"/>
    <cellStyle name="Linked Cells 21" xfId="1925"/>
    <cellStyle name="Linked Cells 22" xfId="1926"/>
    <cellStyle name="Linked Cells 23" xfId="1927"/>
    <cellStyle name="Linked Cells 24" xfId="1928"/>
    <cellStyle name="Linked Cells 25" xfId="1929"/>
    <cellStyle name="Linked Cells 3" xfId="1930"/>
    <cellStyle name="Linked Cells 3 2" xfId="1931"/>
    <cellStyle name="Linked Cells 3 2 2" xfId="1932"/>
    <cellStyle name="Linked Cells 3 3" xfId="1933"/>
    <cellStyle name="Linked Cells 3 4" xfId="1934"/>
    <cellStyle name="Linked Cells 3 5" xfId="1935"/>
    <cellStyle name="Linked Cells 4" xfId="1936"/>
    <cellStyle name="Linked Cells 5" xfId="1937"/>
    <cellStyle name="Linked Cells 6" xfId="1938"/>
    <cellStyle name="Linked Cells 7" xfId="1939"/>
    <cellStyle name="Linked Cells 8" xfId="1940"/>
    <cellStyle name="Linked Cells 9" xfId="1941"/>
    <cellStyle name="Millares [0]_96 Risk" xfId="1942"/>
    <cellStyle name="Millares_96 Risk" xfId="1943"/>
    <cellStyle name="Milliers [0]_!!!GO" xfId="1944"/>
    <cellStyle name="Milliers_!!!GO" xfId="1945"/>
    <cellStyle name="Model" xfId="1946"/>
    <cellStyle name="Model 2" xfId="1947"/>
    <cellStyle name="Model 3" xfId="1948"/>
    <cellStyle name="Model 4" xfId="1949"/>
    <cellStyle name="Moneda [0]_96 Risk" xfId="1950"/>
    <cellStyle name="Moneda_96 Risk" xfId="1951"/>
    <cellStyle name="Monétaire [0]_!!!GO" xfId="1952"/>
    <cellStyle name="Monétaire_!!!GO" xfId="1953"/>
    <cellStyle name="Mon閠aire [0]_!!!GO" xfId="1954"/>
    <cellStyle name="Mon閠aire_!!!GO" xfId="1955"/>
    <cellStyle name="New Times Roman" xfId="1956"/>
    <cellStyle name="New Times Roman 10" xfId="1957"/>
    <cellStyle name="New Times Roman 11" xfId="1958"/>
    <cellStyle name="New Times Roman 12" xfId="1959"/>
    <cellStyle name="New Times Roman 13" xfId="1960"/>
    <cellStyle name="New Times Roman 14" xfId="1961"/>
    <cellStyle name="New Times Roman 15" xfId="1962"/>
    <cellStyle name="New Times Roman 16" xfId="1963"/>
    <cellStyle name="New Times Roman 17" xfId="1964"/>
    <cellStyle name="New Times Roman 18" xfId="1965"/>
    <cellStyle name="New Times Roman 19" xfId="1966"/>
    <cellStyle name="New Times Roman 2" xfId="1967"/>
    <cellStyle name="New Times Roman 2 2" xfId="1968"/>
    <cellStyle name="New Times Roman 2 3" xfId="1969"/>
    <cellStyle name="New Times Roman 2 4" xfId="1970"/>
    <cellStyle name="New Times Roman 20" xfId="1971"/>
    <cellStyle name="New Times Roman 21" xfId="1972"/>
    <cellStyle name="New Times Roman 22" xfId="1973"/>
    <cellStyle name="New Times Roman 23" xfId="1974"/>
    <cellStyle name="New Times Roman 24" xfId="1975"/>
    <cellStyle name="New Times Roman 25" xfId="1976"/>
    <cellStyle name="New Times Roman 3" xfId="1977"/>
    <cellStyle name="New Times Roman 4" xfId="1978"/>
    <cellStyle name="New Times Roman 5" xfId="1979"/>
    <cellStyle name="New Times Roman 6" xfId="1980"/>
    <cellStyle name="New Times Roman 7" xfId="1981"/>
    <cellStyle name="New Times Roman 8" xfId="1982"/>
    <cellStyle name="New Times Roman 9" xfId="1983"/>
    <cellStyle name="no dec" xfId="1984"/>
    <cellStyle name="no dec 10" xfId="1985"/>
    <cellStyle name="no dec 11" xfId="1986"/>
    <cellStyle name="no dec 12" xfId="1987"/>
    <cellStyle name="no dec 13" xfId="1988"/>
    <cellStyle name="no dec 14" xfId="1989"/>
    <cellStyle name="no dec 15" xfId="1990"/>
    <cellStyle name="no dec 16" xfId="1991"/>
    <cellStyle name="no dec 17" xfId="1992"/>
    <cellStyle name="no dec 18" xfId="1993"/>
    <cellStyle name="no dec 19" xfId="1994"/>
    <cellStyle name="no dec 2" xfId="1995"/>
    <cellStyle name="no dec 2 2" xfId="1996"/>
    <cellStyle name="no dec 2 3" xfId="1997"/>
    <cellStyle name="no dec 2 4" xfId="1998"/>
    <cellStyle name="no dec 20" xfId="1999"/>
    <cellStyle name="no dec 21" xfId="2000"/>
    <cellStyle name="no dec 22" xfId="2001"/>
    <cellStyle name="no dec 23" xfId="2002"/>
    <cellStyle name="no dec 24" xfId="2003"/>
    <cellStyle name="no dec 25" xfId="2004"/>
    <cellStyle name="no dec 3" xfId="2005"/>
    <cellStyle name="no dec 4" xfId="2006"/>
    <cellStyle name="no dec 5" xfId="2007"/>
    <cellStyle name="no dec 6" xfId="2008"/>
    <cellStyle name="no dec 7" xfId="2009"/>
    <cellStyle name="no dec 8" xfId="2010"/>
    <cellStyle name="no dec 9" xfId="2011"/>
    <cellStyle name="Normal - Style1" xfId="2012"/>
    <cellStyle name="Normal - Style1 10" xfId="2013"/>
    <cellStyle name="Normal - Style1 11" xfId="2014"/>
    <cellStyle name="Normal - Style1 12" xfId="2015"/>
    <cellStyle name="Normal - Style1 13" xfId="2016"/>
    <cellStyle name="Normal - Style1 14" xfId="2017"/>
    <cellStyle name="Normal - Style1 15" xfId="2018"/>
    <cellStyle name="Normal - Style1 16" xfId="2019"/>
    <cellStyle name="Normal - Style1 17" xfId="2020"/>
    <cellStyle name="Normal - Style1 18" xfId="2021"/>
    <cellStyle name="Normal - Style1 19" xfId="2022"/>
    <cellStyle name="Normal - Style1 2" xfId="2023"/>
    <cellStyle name="Normal - Style1 2 2" xfId="2024"/>
    <cellStyle name="Normal - Style1 2 2 2" xfId="2025"/>
    <cellStyle name="Normal - Style1 2 3" xfId="2026"/>
    <cellStyle name="Normal - Style1 2 4" xfId="2027"/>
    <cellStyle name="Normal - Style1 20" xfId="2028"/>
    <cellStyle name="Normal - Style1 21" xfId="2029"/>
    <cellStyle name="Normal - Style1 22" xfId="2030"/>
    <cellStyle name="Normal - Style1 23" xfId="2031"/>
    <cellStyle name="Normal - Style1 24" xfId="2032"/>
    <cellStyle name="Normal - Style1 25" xfId="2033"/>
    <cellStyle name="Normal - Style1 3" xfId="2034"/>
    <cellStyle name="Normal - Style1 3 2" xfId="2035"/>
    <cellStyle name="Normal - Style1 4" xfId="2036"/>
    <cellStyle name="Normal - Style1 5" xfId="2037"/>
    <cellStyle name="Normal - Style1 6" xfId="2038"/>
    <cellStyle name="Normal - Style1 7" xfId="2039"/>
    <cellStyle name="Normal - Style1 8" xfId="2040"/>
    <cellStyle name="Normal - Style1 9" xfId="2041"/>
    <cellStyle name="Normal 2" xfId="2042"/>
    <cellStyle name="Normal 2 2" xfId="2043"/>
    <cellStyle name="Normal 2 2 2" xfId="2044"/>
    <cellStyle name="Normal_ rislugp" xfId="2045"/>
    <cellStyle name="Normalny_Arkusz1" xfId="2046"/>
    <cellStyle name="Œ…‹æØ‚è [0.00]_Region Orders (2)" xfId="2047"/>
    <cellStyle name="Œ…‹æØ‚è_Region Orders (2)" xfId="2048"/>
    <cellStyle name="per.style" xfId="2049"/>
    <cellStyle name="per.style 10" xfId="2050"/>
    <cellStyle name="per.style 11" xfId="2051"/>
    <cellStyle name="per.style 12" xfId="2052"/>
    <cellStyle name="per.style 13" xfId="2053"/>
    <cellStyle name="per.style 14" xfId="2054"/>
    <cellStyle name="per.style 15" xfId="2055"/>
    <cellStyle name="per.style 16" xfId="2056"/>
    <cellStyle name="per.style 17" xfId="2057"/>
    <cellStyle name="per.style 18" xfId="2058"/>
    <cellStyle name="per.style 19" xfId="2059"/>
    <cellStyle name="per.style 2" xfId="2060"/>
    <cellStyle name="per.style 2 2" xfId="2061"/>
    <cellStyle name="per.style 2 3" xfId="2062"/>
    <cellStyle name="per.style 2 4" xfId="2063"/>
    <cellStyle name="per.style 20" xfId="2064"/>
    <cellStyle name="per.style 21" xfId="2065"/>
    <cellStyle name="per.style 22" xfId="2066"/>
    <cellStyle name="per.style 23" xfId="2067"/>
    <cellStyle name="per.style 24" xfId="2068"/>
    <cellStyle name="per.style 25" xfId="2069"/>
    <cellStyle name="per.style 3" xfId="2070"/>
    <cellStyle name="per.style 4" xfId="2071"/>
    <cellStyle name="per.style 5" xfId="2072"/>
    <cellStyle name="per.style 6" xfId="2073"/>
    <cellStyle name="per.style 7" xfId="2074"/>
    <cellStyle name="per.style 8" xfId="2075"/>
    <cellStyle name="per.style 9" xfId="2076"/>
    <cellStyle name="Percent [2]" xfId="2077"/>
    <cellStyle name="Percent [2] 10" xfId="2078"/>
    <cellStyle name="Percent [2] 10 2" xfId="2079"/>
    <cellStyle name="Percent [2] 10 3" xfId="2080"/>
    <cellStyle name="Percent [2] 11" xfId="2081"/>
    <cellStyle name="Percent [2] 11 2" xfId="2082"/>
    <cellStyle name="Percent [2] 11 3" xfId="2083"/>
    <cellStyle name="Percent [2] 12" xfId="2084"/>
    <cellStyle name="Percent [2] 12 2" xfId="2085"/>
    <cellStyle name="Percent [2] 12 3" xfId="2086"/>
    <cellStyle name="Percent [2] 13" xfId="2087"/>
    <cellStyle name="Percent [2] 13 2" xfId="2088"/>
    <cellStyle name="Percent [2] 13 3" xfId="2089"/>
    <cellStyle name="Percent [2] 14" xfId="2090"/>
    <cellStyle name="Percent [2] 14 2" xfId="2091"/>
    <cellStyle name="Percent [2] 14 3" xfId="2092"/>
    <cellStyle name="Percent [2] 15" xfId="2093"/>
    <cellStyle name="Percent [2] 15 2" xfId="2094"/>
    <cellStyle name="Percent [2] 15 3" xfId="2095"/>
    <cellStyle name="Percent [2] 16" xfId="2096"/>
    <cellStyle name="Percent [2] 16 2" xfId="2097"/>
    <cellStyle name="Percent [2] 16 3" xfId="2098"/>
    <cellStyle name="Percent [2] 17" xfId="2099"/>
    <cellStyle name="Percent [2] 17 2" xfId="2100"/>
    <cellStyle name="Percent [2] 17 3" xfId="2101"/>
    <cellStyle name="Percent [2] 18" xfId="2102"/>
    <cellStyle name="Percent [2] 18 2" xfId="2103"/>
    <cellStyle name="Percent [2] 18 3" xfId="2104"/>
    <cellStyle name="Percent [2] 19" xfId="2105"/>
    <cellStyle name="Percent [2] 19 2" xfId="2106"/>
    <cellStyle name="Percent [2] 19 3" xfId="2107"/>
    <cellStyle name="Percent [2] 2" xfId="2108"/>
    <cellStyle name="Percent [2] 2 2" xfId="2109"/>
    <cellStyle name="Percent [2] 2 3" xfId="2110"/>
    <cellStyle name="Percent [2] 2 4" xfId="2111"/>
    <cellStyle name="Percent [2] 20" xfId="2112"/>
    <cellStyle name="Percent [2] 20 2" xfId="2113"/>
    <cellStyle name="Percent [2] 20 3" xfId="2114"/>
    <cellStyle name="Percent [2] 21" xfId="2115"/>
    <cellStyle name="Percent [2] 21 2" xfId="2116"/>
    <cellStyle name="Percent [2] 21 3" xfId="2117"/>
    <cellStyle name="Percent [2] 22" xfId="2118"/>
    <cellStyle name="Percent [2] 23" xfId="2119"/>
    <cellStyle name="Percent [2] 24" xfId="2120"/>
    <cellStyle name="Percent [2] 25" xfId="2121"/>
    <cellStyle name="Percent [2] 3" xfId="2122"/>
    <cellStyle name="Percent [2] 3 2" xfId="2123"/>
    <cellStyle name="Percent [2] 3 3" xfId="2124"/>
    <cellStyle name="Percent [2] 4" xfId="2125"/>
    <cellStyle name="Percent [2] 4 2" xfId="2126"/>
    <cellStyle name="Percent [2] 4 3" xfId="2127"/>
    <cellStyle name="Percent [2] 5" xfId="2128"/>
    <cellStyle name="Percent [2] 5 2" xfId="2129"/>
    <cellStyle name="Percent [2] 5 3" xfId="2130"/>
    <cellStyle name="Percent [2] 6" xfId="2131"/>
    <cellStyle name="Percent [2] 6 2" xfId="2132"/>
    <cellStyle name="Percent [2] 6 3" xfId="2133"/>
    <cellStyle name="Percent [2] 7" xfId="2134"/>
    <cellStyle name="Percent [2] 7 2" xfId="2135"/>
    <cellStyle name="Percent [2] 7 3" xfId="2136"/>
    <cellStyle name="Percent [2] 8" xfId="2137"/>
    <cellStyle name="Percent [2] 8 2" xfId="2138"/>
    <cellStyle name="Percent [2] 8 3" xfId="2139"/>
    <cellStyle name="Percent [2] 9" xfId="2140"/>
    <cellStyle name="Percent [2] 9 2" xfId="2141"/>
    <cellStyle name="Percent [2] 9 3" xfId="2142"/>
    <cellStyle name="Percent_!!!GO" xfId="2143"/>
    <cellStyle name="Pourcentage_pldt" xfId="2144"/>
    <cellStyle name="Prefilled" xfId="2145"/>
    <cellStyle name="Prefilled 2" xfId="2146"/>
    <cellStyle name="Prefilled 3" xfId="2147"/>
    <cellStyle name="Prefilled 4" xfId="2148"/>
    <cellStyle name="pricing" xfId="2149"/>
    <cellStyle name="pricing 2" xfId="2150"/>
    <cellStyle name="pricing 3" xfId="2151"/>
    <cellStyle name="pricing 4" xfId="2152"/>
    <cellStyle name="PSChar" xfId="2153"/>
    <cellStyle name="PSChar 10" xfId="2154"/>
    <cellStyle name="PSChar 10 2" xfId="2155"/>
    <cellStyle name="PSChar 10 3" xfId="2156"/>
    <cellStyle name="PSChar 11" xfId="2157"/>
    <cellStyle name="PSChar 11 2" xfId="2158"/>
    <cellStyle name="PSChar 11 3" xfId="2159"/>
    <cellStyle name="PSChar 12" xfId="2160"/>
    <cellStyle name="PSChar 12 2" xfId="2161"/>
    <cellStyle name="PSChar 12 3" xfId="2162"/>
    <cellStyle name="PSChar 13" xfId="2163"/>
    <cellStyle name="PSChar 13 2" xfId="2164"/>
    <cellStyle name="PSChar 13 3" xfId="2165"/>
    <cellStyle name="PSChar 14" xfId="2166"/>
    <cellStyle name="PSChar 14 2" xfId="2167"/>
    <cellStyle name="PSChar 14 3" xfId="2168"/>
    <cellStyle name="PSChar 15" xfId="2169"/>
    <cellStyle name="PSChar 15 2" xfId="2170"/>
    <cellStyle name="PSChar 15 3" xfId="2171"/>
    <cellStyle name="PSChar 16" xfId="2172"/>
    <cellStyle name="PSChar 16 2" xfId="2173"/>
    <cellStyle name="PSChar 16 3" xfId="2174"/>
    <cellStyle name="PSChar 17" xfId="2175"/>
    <cellStyle name="PSChar 17 2" xfId="2176"/>
    <cellStyle name="PSChar 17 3" xfId="2177"/>
    <cellStyle name="PSChar 18" xfId="2178"/>
    <cellStyle name="PSChar 18 2" xfId="2179"/>
    <cellStyle name="PSChar 18 3" xfId="2180"/>
    <cellStyle name="PSChar 19" xfId="2181"/>
    <cellStyle name="PSChar 19 2" xfId="2182"/>
    <cellStyle name="PSChar 19 3" xfId="2183"/>
    <cellStyle name="PSChar 2" xfId="2184"/>
    <cellStyle name="PSChar 2 2" xfId="2185"/>
    <cellStyle name="PSChar 2 3" xfId="2186"/>
    <cellStyle name="PSChar 2 4" xfId="2187"/>
    <cellStyle name="PSChar 20" xfId="2188"/>
    <cellStyle name="PSChar 20 2" xfId="2189"/>
    <cellStyle name="PSChar 20 3" xfId="2190"/>
    <cellStyle name="PSChar 21" xfId="2191"/>
    <cellStyle name="PSChar 21 2" xfId="2192"/>
    <cellStyle name="PSChar 21 3" xfId="2193"/>
    <cellStyle name="PSChar 22" xfId="2194"/>
    <cellStyle name="PSChar 23" xfId="2195"/>
    <cellStyle name="PSChar 24" xfId="2196"/>
    <cellStyle name="PSChar 25" xfId="2197"/>
    <cellStyle name="PSChar 3" xfId="2198"/>
    <cellStyle name="PSChar 3 2" xfId="2199"/>
    <cellStyle name="PSChar 3 3" xfId="2200"/>
    <cellStyle name="PSChar 4" xfId="2201"/>
    <cellStyle name="PSChar 4 2" xfId="2202"/>
    <cellStyle name="PSChar 4 3" xfId="2203"/>
    <cellStyle name="PSChar 5" xfId="2204"/>
    <cellStyle name="PSChar 5 2" xfId="2205"/>
    <cellStyle name="PSChar 5 3" xfId="2206"/>
    <cellStyle name="PSChar 6" xfId="2207"/>
    <cellStyle name="PSChar 6 2" xfId="2208"/>
    <cellStyle name="PSChar 6 3" xfId="2209"/>
    <cellStyle name="PSChar 7" xfId="2210"/>
    <cellStyle name="PSChar 7 2" xfId="2211"/>
    <cellStyle name="PSChar 7 3" xfId="2212"/>
    <cellStyle name="PSChar 8" xfId="2213"/>
    <cellStyle name="PSChar 8 2" xfId="2214"/>
    <cellStyle name="PSChar 8 3" xfId="2215"/>
    <cellStyle name="PSChar 9" xfId="2216"/>
    <cellStyle name="PSChar 9 2" xfId="2217"/>
    <cellStyle name="PSChar 9 3" xfId="2218"/>
    <cellStyle name="PSDate" xfId="2219"/>
    <cellStyle name="PSDate 2" xfId="2220"/>
    <cellStyle name="PSDate 3" xfId="2221"/>
    <cellStyle name="PSDate 4" xfId="2222"/>
    <cellStyle name="PSDate 5" xfId="2223"/>
    <cellStyle name="PSDec" xfId="2224"/>
    <cellStyle name="PSDec 2" xfId="2225"/>
    <cellStyle name="PSDec 3" xfId="2226"/>
    <cellStyle name="PSDec 4" xfId="2227"/>
    <cellStyle name="PSDec 5" xfId="2228"/>
    <cellStyle name="PSHeading" xfId="2229"/>
    <cellStyle name="PSInt" xfId="2230"/>
    <cellStyle name="PSInt 2" xfId="2231"/>
    <cellStyle name="PSInt 3" xfId="2232"/>
    <cellStyle name="PSInt 4" xfId="2233"/>
    <cellStyle name="PSInt 5" xfId="2234"/>
    <cellStyle name="PSSpacer" xfId="2235"/>
    <cellStyle name="PSSpacer 2" xfId="2236"/>
    <cellStyle name="PSSpacer 3" xfId="2237"/>
    <cellStyle name="PSSpacer 4" xfId="2238"/>
    <cellStyle name="PSSpacer 5" xfId="2239"/>
    <cellStyle name="RevList" xfId="2240"/>
    <cellStyle name="RevList 10" xfId="2241"/>
    <cellStyle name="RevList 11" xfId="2242"/>
    <cellStyle name="RevList 12" xfId="2243"/>
    <cellStyle name="RevList 13" xfId="2244"/>
    <cellStyle name="RevList 14" xfId="2245"/>
    <cellStyle name="RevList 15" xfId="2246"/>
    <cellStyle name="RevList 16" xfId="2247"/>
    <cellStyle name="RevList 17" xfId="2248"/>
    <cellStyle name="RevList 18" xfId="2249"/>
    <cellStyle name="RevList 19" xfId="2250"/>
    <cellStyle name="RevList 2" xfId="2251"/>
    <cellStyle name="RevList 2 2" xfId="2252"/>
    <cellStyle name="RevList 2 2 2" xfId="2253"/>
    <cellStyle name="RevList 2 2 2 2" xfId="2254"/>
    <cellStyle name="RevList 2 3" xfId="2255"/>
    <cellStyle name="RevList 2 3 2" xfId="2256"/>
    <cellStyle name="RevList 2 4" xfId="2257"/>
    <cellStyle name="RevList 3" xfId="2258"/>
    <cellStyle name="RevList 3 2" xfId="2259"/>
    <cellStyle name="RevList 3 2 2" xfId="2260"/>
    <cellStyle name="RevList 3 3" xfId="2261"/>
    <cellStyle name="RevList 3 4" xfId="2262"/>
    <cellStyle name="RevList 3 5" xfId="2263"/>
    <cellStyle name="RevList 4" xfId="2264"/>
    <cellStyle name="RevList 5" xfId="2265"/>
    <cellStyle name="RevList 6" xfId="2266"/>
    <cellStyle name="RevList 7" xfId="2267"/>
    <cellStyle name="RevList 8" xfId="2268"/>
    <cellStyle name="RevList 9" xfId="2269"/>
    <cellStyle name="RowLevel_0" xfId="2270"/>
    <cellStyle name="Sheet Head" xfId="2271"/>
    <cellStyle name="Sheet Head 2" xfId="2272"/>
    <cellStyle name="Sheet Head 3" xfId="2273"/>
    <cellStyle name="Sheet Head 4" xfId="2274"/>
    <cellStyle name="sstot" xfId="2275"/>
    <cellStyle name="Standard_AREAS" xfId="2276"/>
    <cellStyle name="style" xfId="2277"/>
    <cellStyle name="style 2" xfId="2278"/>
    <cellStyle name="style 3" xfId="2279"/>
    <cellStyle name="style 4" xfId="2280"/>
    <cellStyle name="style1" xfId="2281"/>
    <cellStyle name="style1 2" xfId="2282"/>
    <cellStyle name="style1 3" xfId="2283"/>
    <cellStyle name="style1 4" xfId="2284"/>
    <cellStyle name="style2" xfId="2285"/>
    <cellStyle name="style2 2" xfId="2286"/>
    <cellStyle name="style2 3" xfId="2287"/>
    <cellStyle name="style2 4" xfId="2288"/>
    <cellStyle name="subhead" xfId="2289"/>
    <cellStyle name="subhead 2" xfId="2290"/>
    <cellStyle name="subhead 3" xfId="2291"/>
    <cellStyle name="subhead 4" xfId="2292"/>
    <cellStyle name="Subtotal" xfId="2293"/>
    <cellStyle name="Subtotal 2" xfId="2294"/>
    <cellStyle name="Subtotal 3" xfId="2295"/>
    <cellStyle name="Subtotal 4" xfId="2296"/>
    <cellStyle name="t" xfId="2297"/>
    <cellStyle name="t_HVAC Equipment (3)" xfId="2298"/>
    <cellStyle name="百分比 2" xfId="2299"/>
    <cellStyle name="百分比 2 2" xfId="2300"/>
    <cellStyle name="百分比 2 2 2" xfId="2301"/>
    <cellStyle name="百分比 2 2 3" xfId="2302"/>
    <cellStyle name="百分比 2 2 4" xfId="2303"/>
    <cellStyle name="百分比 2 3" xfId="2304"/>
    <cellStyle name="百分比 2 4" xfId="2305"/>
    <cellStyle name="百分比 2 5" xfId="2306"/>
    <cellStyle name="百分比 3" xfId="2307"/>
    <cellStyle name="百分比 3 2" xfId="2308"/>
    <cellStyle name="百分比 3 2 2" xfId="2309"/>
    <cellStyle name="百分比 3 2 2 2" xfId="2310"/>
    <cellStyle name="百分比 3 2 3" xfId="2311"/>
    <cellStyle name="百分比 3 2 4" xfId="2312"/>
    <cellStyle name="百分比 3 3" xfId="2313"/>
    <cellStyle name="百分比 3 3 2" xfId="2314"/>
    <cellStyle name="百分比 3 3 2 2" xfId="2315"/>
    <cellStyle name="百分比 3 3 2 2 2" xfId="2316"/>
    <cellStyle name="百分比 3 3 3" xfId="2317"/>
    <cellStyle name="百分比 3 3 3 2" xfId="2318"/>
    <cellStyle name="百分比 3 4" xfId="2319"/>
    <cellStyle name="百分比 3 5" xfId="2320"/>
    <cellStyle name="百分比 3 6" xfId="2321"/>
    <cellStyle name="百分比 3 6 2" xfId="2322"/>
    <cellStyle name="百分比 3 7" xfId="2323"/>
    <cellStyle name="百分比 3 7 2" xfId="2324"/>
    <cellStyle name="百分比 3 7 2 2" xfId="2325"/>
    <cellStyle name="百分比 3 8" xfId="2326"/>
    <cellStyle name="百分比 4" xfId="2327"/>
    <cellStyle name="百分比 4 2" xfId="2328"/>
    <cellStyle name="百分比 4 2 2" xfId="2329"/>
    <cellStyle name="百分比 4 3" xfId="2330"/>
    <cellStyle name="百分比 4 3 2" xfId="2331"/>
    <cellStyle name="百分比 4 3 3" xfId="2332"/>
    <cellStyle name="百分比 4 4" xfId="2333"/>
    <cellStyle name="百分比 5" xfId="2334"/>
    <cellStyle name="百分比 5 2" xfId="2335"/>
    <cellStyle name="百分比 5 2 2" xfId="2336"/>
    <cellStyle name="百分比 5 2 2 2" xfId="2337"/>
    <cellStyle name="百分比 5 2 3" xfId="2338"/>
    <cellStyle name="百分比 5 3" xfId="2339"/>
    <cellStyle name="百分比 5 3 2" xfId="2340"/>
    <cellStyle name="百分比 5 4" xfId="2341"/>
    <cellStyle name="百分比 5 4 2" xfId="2342"/>
    <cellStyle name="百分比 5 5" xfId="2343"/>
    <cellStyle name="百分比 6" xfId="2344"/>
    <cellStyle name="百分比 7" xfId="2345"/>
    <cellStyle name="百分比 8" xfId="2346"/>
    <cellStyle name="捠壿 [0.00]_Region Orders (2)" xfId="2347"/>
    <cellStyle name="捠壿_Region Orders (2)" xfId="2348"/>
    <cellStyle name="编号" xfId="2349"/>
    <cellStyle name="标题 1 10" xfId="2350"/>
    <cellStyle name="标题 1 11" xfId="2351"/>
    <cellStyle name="标题 1 12" xfId="2352"/>
    <cellStyle name="标题 1 13" xfId="2353"/>
    <cellStyle name="标题 1 14" xfId="2354"/>
    <cellStyle name="标题 1 15" xfId="2355"/>
    <cellStyle name="标题 1 16" xfId="2356"/>
    <cellStyle name="标题 1 17" xfId="2357"/>
    <cellStyle name="标题 1 18" xfId="2358"/>
    <cellStyle name="标题 1 19" xfId="2359"/>
    <cellStyle name="标题 1 2" xfId="2360"/>
    <cellStyle name="标题 1 2 10" xfId="2361"/>
    <cellStyle name="标题 1 2 11" xfId="2362"/>
    <cellStyle name="标题 1 2 12" xfId="2363"/>
    <cellStyle name="标题 1 2 13" xfId="2364"/>
    <cellStyle name="标题 1 2 14" xfId="2365"/>
    <cellStyle name="标题 1 2 15" xfId="2366"/>
    <cellStyle name="标题 1 2 16" xfId="2367"/>
    <cellStyle name="标题 1 2 17" xfId="2368"/>
    <cellStyle name="标题 1 2 18" xfId="2369"/>
    <cellStyle name="标题 1 2 19" xfId="2370"/>
    <cellStyle name="标题 1 2 2" xfId="2371"/>
    <cellStyle name="标题 1 2 3" xfId="2372"/>
    <cellStyle name="标题 1 2 4" xfId="2373"/>
    <cellStyle name="标题 1 2 5" xfId="2374"/>
    <cellStyle name="标题 1 2 6" xfId="2375"/>
    <cellStyle name="标题 1 2 7" xfId="2376"/>
    <cellStyle name="标题 1 2 8" xfId="2377"/>
    <cellStyle name="标题 1 2 9" xfId="2378"/>
    <cellStyle name="标题 1 20" xfId="2379"/>
    <cellStyle name="标题 1 21" xfId="2380"/>
    <cellStyle name="标题 1 22" xfId="2381"/>
    <cellStyle name="标题 1 23" xfId="2382"/>
    <cellStyle name="标题 1 24" xfId="2383"/>
    <cellStyle name="标题 1 25" xfId="2384"/>
    <cellStyle name="标题 1 26" xfId="2385"/>
    <cellStyle name="标题 1 27" xfId="2386"/>
    <cellStyle name="标题 1 28" xfId="2387"/>
    <cellStyle name="标题 1 29" xfId="2388"/>
    <cellStyle name="标题 1 3" xfId="2389"/>
    <cellStyle name="标题 1 3 2" xfId="2390"/>
    <cellStyle name="标题 1 3 3" xfId="2391"/>
    <cellStyle name="标题 1 3 4" xfId="2392"/>
    <cellStyle name="标题 1 3 5" xfId="2393"/>
    <cellStyle name="标题 1 30" xfId="2394"/>
    <cellStyle name="标题 1 31" xfId="2395"/>
    <cellStyle name="标题 1 4" xfId="2396"/>
    <cellStyle name="标题 1 4 2" xfId="2397"/>
    <cellStyle name="标题 1 4 3" xfId="2398"/>
    <cellStyle name="标题 1 4 4" xfId="2399"/>
    <cellStyle name="标题 1 5" xfId="2400"/>
    <cellStyle name="标题 1 6" xfId="2401"/>
    <cellStyle name="标题 1 7" xfId="2402"/>
    <cellStyle name="标题 1 8" xfId="2403"/>
    <cellStyle name="标题 1 9" xfId="2404"/>
    <cellStyle name="标题 10" xfId="2405"/>
    <cellStyle name="标题 11" xfId="2406"/>
    <cellStyle name="标题 12" xfId="2407"/>
    <cellStyle name="标题 13" xfId="2408"/>
    <cellStyle name="标题 14" xfId="2409"/>
    <cellStyle name="标题 15" xfId="2410"/>
    <cellStyle name="标题 16" xfId="2411"/>
    <cellStyle name="标题 17" xfId="2412"/>
    <cellStyle name="标题 18" xfId="2413"/>
    <cellStyle name="标题 19" xfId="2414"/>
    <cellStyle name="标题 2 10" xfId="2415"/>
    <cellStyle name="标题 2 11" xfId="2416"/>
    <cellStyle name="标题 2 12" xfId="2417"/>
    <cellStyle name="标题 2 13" xfId="2418"/>
    <cellStyle name="标题 2 14" xfId="2419"/>
    <cellStyle name="标题 2 15" xfId="2420"/>
    <cellStyle name="标题 2 16" xfId="2421"/>
    <cellStyle name="标题 2 17" xfId="2422"/>
    <cellStyle name="标题 2 18" xfId="2423"/>
    <cellStyle name="标题 2 19" xfId="2424"/>
    <cellStyle name="标题 2 2" xfId="2425"/>
    <cellStyle name="标题 2 2 10" xfId="2426"/>
    <cellStyle name="标题 2 2 11" xfId="2427"/>
    <cellStyle name="标题 2 2 12" xfId="2428"/>
    <cellStyle name="标题 2 2 13" xfId="2429"/>
    <cellStyle name="标题 2 2 14" xfId="2430"/>
    <cellStyle name="标题 2 2 15" xfId="2431"/>
    <cellStyle name="标题 2 2 16" xfId="2432"/>
    <cellStyle name="标题 2 2 17" xfId="2433"/>
    <cellStyle name="标题 2 2 18" xfId="2434"/>
    <cellStyle name="标题 2 2 19" xfId="2435"/>
    <cellStyle name="标题 2 2 2" xfId="2436"/>
    <cellStyle name="标题 2 2 2 2" xfId="2437"/>
    <cellStyle name="标题 2 2 2 3" xfId="2438"/>
    <cellStyle name="标题 2 2 3" xfId="2439"/>
    <cellStyle name="标题 2 2 4" xfId="2440"/>
    <cellStyle name="标题 2 2 5" xfId="2441"/>
    <cellStyle name="标题 2 2 6" xfId="2442"/>
    <cellStyle name="标题 2 2 7" xfId="2443"/>
    <cellStyle name="标题 2 2 8" xfId="2444"/>
    <cellStyle name="标题 2 2 9" xfId="2445"/>
    <cellStyle name="标题 2 20" xfId="2446"/>
    <cellStyle name="标题 2 21" xfId="2447"/>
    <cellStyle name="标题 2 22" xfId="2448"/>
    <cellStyle name="标题 2 23" xfId="2449"/>
    <cellStyle name="标题 2 24" xfId="2450"/>
    <cellStyle name="标题 2 25" xfId="2451"/>
    <cellStyle name="标题 2 26" xfId="2452"/>
    <cellStyle name="标题 2 27" xfId="2453"/>
    <cellStyle name="标题 2 28" xfId="2454"/>
    <cellStyle name="标题 2 29" xfId="2455"/>
    <cellStyle name="标题 2 3" xfId="2456"/>
    <cellStyle name="标题 2 3 2" xfId="2457"/>
    <cellStyle name="标题 2 3 3" xfId="2458"/>
    <cellStyle name="标题 2 3 4" xfId="2459"/>
    <cellStyle name="标题 2 3 5" xfId="2460"/>
    <cellStyle name="标题 2 30" xfId="2461"/>
    <cellStyle name="标题 2 31" xfId="2462"/>
    <cellStyle name="标题 2 4" xfId="2463"/>
    <cellStyle name="标题 2 4 2" xfId="2464"/>
    <cellStyle name="标题 2 4 3" xfId="2465"/>
    <cellStyle name="标题 2 4 4" xfId="2466"/>
    <cellStyle name="标题 2 5" xfId="2467"/>
    <cellStyle name="标题 2 6" xfId="2468"/>
    <cellStyle name="标题 2 7" xfId="2469"/>
    <cellStyle name="标题 2 8" xfId="2470"/>
    <cellStyle name="标题 2 9" xfId="2471"/>
    <cellStyle name="标题 20" xfId="2472"/>
    <cellStyle name="标题 21" xfId="2473"/>
    <cellStyle name="标题 22" xfId="2474"/>
    <cellStyle name="标题 23" xfId="2475"/>
    <cellStyle name="标题 24" xfId="2476"/>
    <cellStyle name="标题 25" xfId="2477"/>
    <cellStyle name="标题 26" xfId="2478"/>
    <cellStyle name="标题 27" xfId="2479"/>
    <cellStyle name="标题 28" xfId="2480"/>
    <cellStyle name="标题 29" xfId="2481"/>
    <cellStyle name="标题 3 10" xfId="2482"/>
    <cellStyle name="标题 3 11" xfId="2483"/>
    <cellStyle name="标题 3 12" xfId="2484"/>
    <cellStyle name="标题 3 13" xfId="2485"/>
    <cellStyle name="标题 3 14" xfId="2486"/>
    <cellStyle name="标题 3 15" xfId="2487"/>
    <cellStyle name="标题 3 16" xfId="2488"/>
    <cellStyle name="标题 3 17" xfId="2489"/>
    <cellStyle name="标题 3 18" xfId="2490"/>
    <cellStyle name="标题 3 19" xfId="2491"/>
    <cellStyle name="标题 3 2" xfId="2492"/>
    <cellStyle name="标题 3 2 10" xfId="2493"/>
    <cellStyle name="标题 3 2 11" xfId="2494"/>
    <cellStyle name="标题 3 2 12" xfId="2495"/>
    <cellStyle name="标题 3 2 13" xfId="2496"/>
    <cellStyle name="标题 3 2 14" xfId="2497"/>
    <cellStyle name="标题 3 2 15" xfId="2498"/>
    <cellStyle name="标题 3 2 16" xfId="2499"/>
    <cellStyle name="标题 3 2 17" xfId="2500"/>
    <cellStyle name="标题 3 2 18" xfId="2501"/>
    <cellStyle name="标题 3 2 19" xfId="2502"/>
    <cellStyle name="标题 3 2 2" xfId="2503"/>
    <cellStyle name="标题 3 2 3" xfId="2504"/>
    <cellStyle name="标题 3 2 4" xfId="2505"/>
    <cellStyle name="标题 3 2 5" xfId="2506"/>
    <cellStyle name="标题 3 2 6" xfId="2507"/>
    <cellStyle name="标题 3 2 7" xfId="2508"/>
    <cellStyle name="标题 3 2 8" xfId="2509"/>
    <cellStyle name="标题 3 2 9" xfId="2510"/>
    <cellStyle name="标题 3 20" xfId="2511"/>
    <cellStyle name="标题 3 21" xfId="2512"/>
    <cellStyle name="标题 3 22" xfId="2513"/>
    <cellStyle name="标题 3 23" xfId="2514"/>
    <cellStyle name="标题 3 24" xfId="2515"/>
    <cellStyle name="标题 3 25" xfId="2516"/>
    <cellStyle name="标题 3 26" xfId="2517"/>
    <cellStyle name="标题 3 27" xfId="2518"/>
    <cellStyle name="标题 3 28" xfId="2519"/>
    <cellStyle name="标题 3 29" xfId="2520"/>
    <cellStyle name="标题 3 3" xfId="2521"/>
    <cellStyle name="标题 3 3 2" xfId="2522"/>
    <cellStyle name="标题 3 3 3" xfId="2523"/>
    <cellStyle name="标题 3 3 4" xfId="2524"/>
    <cellStyle name="标题 3 3 5" xfId="2525"/>
    <cellStyle name="标题 3 30" xfId="2526"/>
    <cellStyle name="标题 3 31" xfId="2527"/>
    <cellStyle name="标题 3 4" xfId="2528"/>
    <cellStyle name="标题 3 4 2" xfId="2529"/>
    <cellStyle name="标题 3 4 3" xfId="2530"/>
    <cellStyle name="标题 3 4 4" xfId="2531"/>
    <cellStyle name="标题 3 5" xfId="2532"/>
    <cellStyle name="标题 3 6" xfId="2533"/>
    <cellStyle name="标题 3 7" xfId="2534"/>
    <cellStyle name="标题 3 8" xfId="2535"/>
    <cellStyle name="标题 3 9" xfId="2536"/>
    <cellStyle name="标题 30" xfId="2537"/>
    <cellStyle name="标题 31" xfId="2538"/>
    <cellStyle name="标题 32" xfId="2539"/>
    <cellStyle name="标题 33" xfId="2540"/>
    <cellStyle name="标题 34" xfId="2541"/>
    <cellStyle name="标题 4 10" xfId="2542"/>
    <cellStyle name="标题 4 11" xfId="2543"/>
    <cellStyle name="标题 4 12" xfId="2544"/>
    <cellStyle name="标题 4 13" xfId="2545"/>
    <cellStyle name="标题 4 14" xfId="2546"/>
    <cellStyle name="标题 4 15" xfId="2547"/>
    <cellStyle name="标题 4 16" xfId="2548"/>
    <cellStyle name="标题 4 17" xfId="2549"/>
    <cellStyle name="标题 4 18" xfId="2550"/>
    <cellStyle name="标题 4 19" xfId="2551"/>
    <cellStyle name="标题 4 2" xfId="2552"/>
    <cellStyle name="标题 4 2 10" xfId="2553"/>
    <cellStyle name="标题 4 2 11" xfId="2554"/>
    <cellStyle name="标题 4 2 12" xfId="2555"/>
    <cellStyle name="标题 4 2 13" xfId="2556"/>
    <cellStyle name="标题 4 2 14" xfId="2557"/>
    <cellStyle name="标题 4 2 15" xfId="2558"/>
    <cellStyle name="标题 4 2 16" xfId="2559"/>
    <cellStyle name="标题 4 2 17" xfId="2560"/>
    <cellStyle name="标题 4 2 18" xfId="2561"/>
    <cellStyle name="标题 4 2 19" xfId="2562"/>
    <cellStyle name="标题 4 2 2" xfId="2563"/>
    <cellStyle name="标题 4 2 3" xfId="2564"/>
    <cellStyle name="标题 4 2 4" xfId="2565"/>
    <cellStyle name="标题 4 2 5" xfId="2566"/>
    <cellStyle name="标题 4 2 6" xfId="2567"/>
    <cellStyle name="标题 4 2 7" xfId="2568"/>
    <cellStyle name="标题 4 2 8" xfId="2569"/>
    <cellStyle name="标题 4 2 9" xfId="2570"/>
    <cellStyle name="标题 4 20" xfId="2571"/>
    <cellStyle name="标题 4 21" xfId="2572"/>
    <cellStyle name="标题 4 22" xfId="2573"/>
    <cellStyle name="标题 4 23" xfId="2574"/>
    <cellStyle name="标题 4 24" xfId="2575"/>
    <cellStyle name="标题 4 25" xfId="2576"/>
    <cellStyle name="标题 4 26" xfId="2577"/>
    <cellStyle name="标题 4 27" xfId="2578"/>
    <cellStyle name="标题 4 28" xfId="2579"/>
    <cellStyle name="标题 4 29" xfId="2580"/>
    <cellStyle name="标题 4 3" xfId="2581"/>
    <cellStyle name="标题 4 3 2" xfId="2582"/>
    <cellStyle name="标题 4 3 3" xfId="2583"/>
    <cellStyle name="标题 4 3 4" xfId="2584"/>
    <cellStyle name="标题 4 3 5" xfId="2585"/>
    <cellStyle name="标题 4 30" xfId="2586"/>
    <cellStyle name="标题 4 31" xfId="2587"/>
    <cellStyle name="标题 4 4" xfId="2588"/>
    <cellStyle name="标题 4 4 2" xfId="2589"/>
    <cellStyle name="标题 4 4 3" xfId="2590"/>
    <cellStyle name="标题 4 4 4" xfId="2591"/>
    <cellStyle name="标题 4 5" xfId="2592"/>
    <cellStyle name="标题 4 6" xfId="2593"/>
    <cellStyle name="标题 4 7" xfId="2594"/>
    <cellStyle name="标题 4 8" xfId="2595"/>
    <cellStyle name="标题 4 9" xfId="2596"/>
    <cellStyle name="标题 5" xfId="2597"/>
    <cellStyle name="标题 5 10" xfId="2598"/>
    <cellStyle name="标题 5 11" xfId="2599"/>
    <cellStyle name="标题 5 12" xfId="2600"/>
    <cellStyle name="标题 5 13" xfId="2601"/>
    <cellStyle name="标题 5 14" xfId="2602"/>
    <cellStyle name="标题 5 15" xfId="2603"/>
    <cellStyle name="标题 5 16" xfId="2604"/>
    <cellStyle name="标题 5 17" xfId="2605"/>
    <cellStyle name="标题 5 18" xfId="2606"/>
    <cellStyle name="标题 5 19" xfId="2607"/>
    <cellStyle name="标题 5 2" xfId="2608"/>
    <cellStyle name="标题 5 3" xfId="2609"/>
    <cellStyle name="标题 5 4" xfId="2610"/>
    <cellStyle name="标题 5 5" xfId="2611"/>
    <cellStyle name="标题 5 6" xfId="2612"/>
    <cellStyle name="标题 5 7" xfId="2613"/>
    <cellStyle name="标题 5 8" xfId="2614"/>
    <cellStyle name="标题 5 9" xfId="2615"/>
    <cellStyle name="标题 6" xfId="2616"/>
    <cellStyle name="标题 6 2" xfId="2617"/>
    <cellStyle name="标题 6 3" xfId="2618"/>
    <cellStyle name="标题 6 4" xfId="2619"/>
    <cellStyle name="标题 6 5" xfId="2620"/>
    <cellStyle name="标题 7" xfId="2621"/>
    <cellStyle name="标题 7 2" xfId="2622"/>
    <cellStyle name="标题 7 3" xfId="2623"/>
    <cellStyle name="标题 7 4" xfId="2624"/>
    <cellStyle name="标题 8" xfId="2625"/>
    <cellStyle name="标题 9" xfId="2626"/>
    <cellStyle name="标题1" xfId="2627"/>
    <cellStyle name="表标题" xfId="2628"/>
    <cellStyle name="表标题 2" xfId="2629"/>
    <cellStyle name="表标题 3" xfId="2630"/>
    <cellStyle name="部门" xfId="2631"/>
    <cellStyle name="差 10" xfId="2632"/>
    <cellStyle name="差 11" xfId="2633"/>
    <cellStyle name="差 12" xfId="2634"/>
    <cellStyle name="差 13" xfId="2635"/>
    <cellStyle name="差 14" xfId="2636"/>
    <cellStyle name="差 15" xfId="2637"/>
    <cellStyle name="差 16" xfId="2638"/>
    <cellStyle name="差 17" xfId="2639"/>
    <cellStyle name="差 18" xfId="2640"/>
    <cellStyle name="差 19" xfId="2641"/>
    <cellStyle name="差 2" xfId="2642"/>
    <cellStyle name="差 2 10" xfId="2643"/>
    <cellStyle name="差 2 11" xfId="2644"/>
    <cellStyle name="差 2 12" xfId="2645"/>
    <cellStyle name="差 2 13" xfId="2646"/>
    <cellStyle name="差 2 14" xfId="2647"/>
    <cellStyle name="差 2 15" xfId="2648"/>
    <cellStyle name="差 2 16" xfId="2649"/>
    <cellStyle name="差 2 17" xfId="2650"/>
    <cellStyle name="差 2 18" xfId="2651"/>
    <cellStyle name="差 2 19" xfId="2652"/>
    <cellStyle name="差 2 2" xfId="2653"/>
    <cellStyle name="差 2 2 2" xfId="2654"/>
    <cellStyle name="差 2 2 3" xfId="2655"/>
    <cellStyle name="差 2 20" xfId="2656"/>
    <cellStyle name="差 2 3" xfId="2657"/>
    <cellStyle name="差 2 3 2" xfId="2658"/>
    <cellStyle name="差 2 4" xfId="2659"/>
    <cellStyle name="差 2 5" xfId="2660"/>
    <cellStyle name="差 2 6" xfId="2661"/>
    <cellStyle name="差 2 7" xfId="2662"/>
    <cellStyle name="差 2 8" xfId="2663"/>
    <cellStyle name="差 2 9" xfId="2664"/>
    <cellStyle name="差 20" xfId="2665"/>
    <cellStyle name="差 21" xfId="2666"/>
    <cellStyle name="差 22" xfId="2667"/>
    <cellStyle name="差 23" xfId="2668"/>
    <cellStyle name="差 24" xfId="2669"/>
    <cellStyle name="差 25" xfId="2670"/>
    <cellStyle name="差 26" xfId="2671"/>
    <cellStyle name="差 27" xfId="2672"/>
    <cellStyle name="差 28" xfId="2673"/>
    <cellStyle name="差 29" xfId="2674"/>
    <cellStyle name="差 3" xfId="2675"/>
    <cellStyle name="差 3 2" xfId="2676"/>
    <cellStyle name="差 3 2 2" xfId="2677"/>
    <cellStyle name="差 3 3" xfId="2678"/>
    <cellStyle name="差 3 4" xfId="2679"/>
    <cellStyle name="差 3 5" xfId="2680"/>
    <cellStyle name="差 30" xfId="2681"/>
    <cellStyle name="差 31" xfId="2682"/>
    <cellStyle name="差 4" xfId="2683"/>
    <cellStyle name="差 4 2" xfId="2684"/>
    <cellStyle name="差 4 3" xfId="2685"/>
    <cellStyle name="差 4 4" xfId="2686"/>
    <cellStyle name="差 5" xfId="2687"/>
    <cellStyle name="差 6" xfId="2688"/>
    <cellStyle name="差 7" xfId="2689"/>
    <cellStyle name="差 8" xfId="2690"/>
    <cellStyle name="差 9" xfId="2691"/>
    <cellStyle name="差_3-1-1现金" xfId="2692"/>
    <cellStyle name="差_3-1-1现金 2" xfId="2693"/>
    <cellStyle name="差_3-1-1现金 3" xfId="2694"/>
    <cellStyle name="差_3-1-1现金 4" xfId="2695"/>
    <cellStyle name="差_3-1-2银行存款" xfId="2696"/>
    <cellStyle name="差_3-1-2银行存款 2" xfId="2697"/>
    <cellStyle name="差_3-1-2银行存款 3" xfId="2698"/>
    <cellStyle name="差_3-1-2银行存款 4" xfId="2699"/>
    <cellStyle name="差_4-12-1无形-土地" xfId="2700"/>
    <cellStyle name="差_4-12-1无形-土地 2" xfId="2701"/>
    <cellStyle name="差_4-12-1无形-土地 3" xfId="2702"/>
    <cellStyle name="差_4-12-1无形-土地 4" xfId="2703"/>
    <cellStyle name="差_4-12-3无形-其他" xfId="2704"/>
    <cellStyle name="差_4-12-3无形-其他 2" xfId="2705"/>
    <cellStyle name="差_4-12-3无形-其他 3" xfId="2706"/>
    <cellStyle name="差_4-12-3无形-其他 4" xfId="2707"/>
    <cellStyle name="差_4-4股权投资" xfId="2708"/>
    <cellStyle name="差_4-4股权投资 2" xfId="2709"/>
    <cellStyle name="差_4-4股权投资 3" xfId="2710"/>
    <cellStyle name="差_4-4股权投资 4" xfId="2711"/>
    <cellStyle name="差_4-5-2投资性房地产" xfId="2712"/>
    <cellStyle name="差_4-7-1在建（土建）" xfId="2713"/>
    <cellStyle name="差_4-7-1在建（土建） 2" xfId="2714"/>
    <cellStyle name="差_4-7-1在建（土建） 3" xfId="2715"/>
    <cellStyle name="差_4-7-1在建（土建） 4" xfId="2716"/>
    <cellStyle name="差_Book1" xfId="2717"/>
    <cellStyle name="差_Book1 2" xfId="2718"/>
    <cellStyle name="差_Book1 3" xfId="2719"/>
    <cellStyle name="差_代扣税明细表" xfId="2720"/>
    <cellStyle name="差_前期费用取值标准" xfId="2721"/>
    <cellStyle name="差_前期费用取值标准 10" xfId="2722"/>
    <cellStyle name="差_前期费用取值标准 11" xfId="2723"/>
    <cellStyle name="差_前期费用取值标准 12" xfId="2724"/>
    <cellStyle name="差_前期费用取值标准 13" xfId="2725"/>
    <cellStyle name="差_前期费用取值标准 14" xfId="2726"/>
    <cellStyle name="差_前期费用取值标准 15" xfId="2727"/>
    <cellStyle name="差_前期费用取值标准 16" xfId="2728"/>
    <cellStyle name="差_前期费用取值标准 2" xfId="2729"/>
    <cellStyle name="差_前期费用取值标准 3" xfId="2730"/>
    <cellStyle name="差_前期费用取值标准 4" xfId="2731"/>
    <cellStyle name="差_前期费用取值标准 5" xfId="2732"/>
    <cellStyle name="差_前期费用取值标准 6" xfId="2733"/>
    <cellStyle name="差_前期费用取值标准 7" xfId="2734"/>
    <cellStyle name="差_前期费用取值标准 8" xfId="2735"/>
    <cellStyle name="差_前期费用取值标准 9" xfId="2736"/>
    <cellStyle name="差_前期及其他" xfId="2737"/>
    <cellStyle name="差_师宗焦化厂底稿10.20（2）" xfId="2738"/>
    <cellStyle name="差_住房押金" xfId="2739"/>
    <cellStyle name="差_住房押金 2" xfId="2740"/>
    <cellStyle name="差_住房押金 2 2" xfId="2741"/>
    <cellStyle name="差_住房押金 3" xfId="2742"/>
    <cellStyle name="常规" xfId="0" builtinId="0"/>
    <cellStyle name="常规 10" xfId="2743"/>
    <cellStyle name="常规 10 10 10 2" xfId="2744"/>
    <cellStyle name="常规 10 10 10 2 2" xfId="2745"/>
    <cellStyle name="常规 10 10 2 2 2" xfId="2746"/>
    <cellStyle name="常规 10 2" xfId="2747"/>
    <cellStyle name="常规 10 2 2" xfId="2748"/>
    <cellStyle name="常规 10 2 2 2" xfId="2749"/>
    <cellStyle name="常规 10 2 2 2 2" xfId="2750"/>
    <cellStyle name="常规 10 2 2 3" xfId="2751"/>
    <cellStyle name="常规 10 2 3" xfId="2752"/>
    <cellStyle name="常规 10 2 4" xfId="2753"/>
    <cellStyle name="常规 10 3" xfId="2754"/>
    <cellStyle name="常规 10 3 16" xfId="2755"/>
    <cellStyle name="常规 10 3 2" xfId="2756"/>
    <cellStyle name="常规 10 3 3" xfId="2757"/>
    <cellStyle name="常规 10 4" xfId="2758"/>
    <cellStyle name="常规 10 4 2" xfId="2759"/>
    <cellStyle name="常规 10 5" xfId="2760"/>
    <cellStyle name="常规 11" xfId="2761"/>
    <cellStyle name="常规 11 2" xfId="2762"/>
    <cellStyle name="常规 11 3" xfId="2763"/>
    <cellStyle name="常规 11 4" xfId="2764"/>
    <cellStyle name="常规 113" xfId="2765"/>
    <cellStyle name="常规 113 2" xfId="2766"/>
    <cellStyle name="常规 12" xfId="2767"/>
    <cellStyle name="常规 12 2" xfId="2768"/>
    <cellStyle name="常规 12 2 2" xfId="2769"/>
    <cellStyle name="常规 12 2 2 2 2 2" xfId="2770"/>
    <cellStyle name="常规 12 3" xfId="2771"/>
    <cellStyle name="常规 12 4" xfId="2772"/>
    <cellStyle name="常规 123" xfId="2773"/>
    <cellStyle name="常规 123 2" xfId="2774"/>
    <cellStyle name="常规 123 3" xfId="2775"/>
    <cellStyle name="常规 124" xfId="2776"/>
    <cellStyle name="常规 124 2" xfId="2777"/>
    <cellStyle name="常规 124 3" xfId="2778"/>
    <cellStyle name="常规 125" xfId="2779"/>
    <cellStyle name="常规 125 2" xfId="2780"/>
    <cellStyle name="常规 125 3" xfId="2781"/>
    <cellStyle name="常规 126" xfId="2782"/>
    <cellStyle name="常规 126 2" xfId="2783"/>
    <cellStyle name="常规 126 3" xfId="2784"/>
    <cellStyle name="常规 127" xfId="2785"/>
    <cellStyle name="常规 127 2" xfId="2786"/>
    <cellStyle name="常规 127 3" xfId="2787"/>
    <cellStyle name="常规 128" xfId="2788"/>
    <cellStyle name="常规 128 2" xfId="2789"/>
    <cellStyle name="常规 128 3" xfId="2790"/>
    <cellStyle name="常规 129" xfId="2791"/>
    <cellStyle name="常规 129 2" xfId="2792"/>
    <cellStyle name="常规 129 3" xfId="2793"/>
    <cellStyle name="常规 13" xfId="2794"/>
    <cellStyle name="常规 13 2" xfId="2795"/>
    <cellStyle name="常规 13 2 2" xfId="2796"/>
    <cellStyle name="常规 13 2 3" xfId="2797"/>
    <cellStyle name="常规 13 3" xfId="2798"/>
    <cellStyle name="常规 13 3 2" xfId="2799"/>
    <cellStyle name="常规 13 4" xfId="2800"/>
    <cellStyle name="常规 13 5" xfId="2801"/>
    <cellStyle name="常规 130" xfId="2802"/>
    <cellStyle name="常规 130 2" xfId="2803"/>
    <cellStyle name="常规 130 3" xfId="2804"/>
    <cellStyle name="常规 131" xfId="2805"/>
    <cellStyle name="常规 131 2" xfId="2806"/>
    <cellStyle name="常规 131 3" xfId="2807"/>
    <cellStyle name="常规 132" xfId="2808"/>
    <cellStyle name="常规 132 2" xfId="2809"/>
    <cellStyle name="常规 132 3" xfId="2810"/>
    <cellStyle name="常规 133" xfId="2811"/>
    <cellStyle name="常规 133 2" xfId="2812"/>
    <cellStyle name="常规 133 3" xfId="2813"/>
    <cellStyle name="常规 134" xfId="2814"/>
    <cellStyle name="常规 134 2" xfId="2815"/>
    <cellStyle name="常规 134 3" xfId="2816"/>
    <cellStyle name="常规 135" xfId="2817"/>
    <cellStyle name="常规 135 2" xfId="2818"/>
    <cellStyle name="常规 135 3" xfId="2819"/>
    <cellStyle name="常规 136" xfId="2820"/>
    <cellStyle name="常规 136 2" xfId="2821"/>
    <cellStyle name="常规 136 3" xfId="2822"/>
    <cellStyle name="常规 137" xfId="2823"/>
    <cellStyle name="常规 137 2" xfId="2824"/>
    <cellStyle name="常规 137 3" xfId="2825"/>
    <cellStyle name="常规 138" xfId="2826"/>
    <cellStyle name="常规 138 2" xfId="2827"/>
    <cellStyle name="常规 138 3" xfId="2828"/>
    <cellStyle name="常规 139" xfId="2829"/>
    <cellStyle name="常规 139 2" xfId="2830"/>
    <cellStyle name="常规 139 3" xfId="2831"/>
    <cellStyle name="常规 14" xfId="2832"/>
    <cellStyle name="常规 14 2" xfId="2833"/>
    <cellStyle name="常规 14 2 2" xfId="2834"/>
    <cellStyle name="常规 14 2 3" xfId="2835"/>
    <cellStyle name="常规 14 3" xfId="2836"/>
    <cellStyle name="常规 14 4" xfId="2837"/>
    <cellStyle name="常规 140" xfId="2838"/>
    <cellStyle name="常规 140 2" xfId="2839"/>
    <cellStyle name="常规 140 3" xfId="2840"/>
    <cellStyle name="常规 141" xfId="2841"/>
    <cellStyle name="常规 141 2" xfId="2842"/>
    <cellStyle name="常规 141 3" xfId="2843"/>
    <cellStyle name="常规 142" xfId="2844"/>
    <cellStyle name="常规 142 2" xfId="2845"/>
    <cellStyle name="常规 142 3" xfId="2846"/>
    <cellStyle name="常规 143" xfId="2847"/>
    <cellStyle name="常规 143 2" xfId="2848"/>
    <cellStyle name="常规 143 3" xfId="2849"/>
    <cellStyle name="常规 144" xfId="2850"/>
    <cellStyle name="常规 144 2" xfId="2851"/>
    <cellStyle name="常规 144 3" xfId="2852"/>
    <cellStyle name="常规 145" xfId="2853"/>
    <cellStyle name="常规 145 2" xfId="2854"/>
    <cellStyle name="常规 145 3" xfId="2855"/>
    <cellStyle name="常规 146" xfId="2856"/>
    <cellStyle name="常规 146 2" xfId="2857"/>
    <cellStyle name="常规 146 3" xfId="2858"/>
    <cellStyle name="常规 147" xfId="2859"/>
    <cellStyle name="常规 147 2" xfId="2860"/>
    <cellStyle name="常规 147 3" xfId="2861"/>
    <cellStyle name="常规 148" xfId="2862"/>
    <cellStyle name="常规 148 2" xfId="2863"/>
    <cellStyle name="常规 148 3" xfId="2864"/>
    <cellStyle name="常规 149" xfId="2865"/>
    <cellStyle name="常规 149 2" xfId="2866"/>
    <cellStyle name="常规 149 3" xfId="2867"/>
    <cellStyle name="常规 15" xfId="2868"/>
    <cellStyle name="常规 15 2" xfId="2869"/>
    <cellStyle name="常规 15 2 2" xfId="2870"/>
    <cellStyle name="常规 15 2 2 2" xfId="2871"/>
    <cellStyle name="常规 15 3" xfId="2872"/>
    <cellStyle name="常规 15 4" xfId="2873"/>
    <cellStyle name="常规 150" xfId="2874"/>
    <cellStyle name="常规 150 2" xfId="2875"/>
    <cellStyle name="常规 150 3" xfId="2876"/>
    <cellStyle name="常规 151" xfId="2877"/>
    <cellStyle name="常规 151 2" xfId="2878"/>
    <cellStyle name="常规 151 3" xfId="2879"/>
    <cellStyle name="常规 152" xfId="2880"/>
    <cellStyle name="常规 152 2" xfId="2881"/>
    <cellStyle name="常规 152 3" xfId="2882"/>
    <cellStyle name="常规 153" xfId="2883"/>
    <cellStyle name="常规 153 2" xfId="2884"/>
    <cellStyle name="常规 153 3" xfId="2885"/>
    <cellStyle name="常规 154" xfId="2886"/>
    <cellStyle name="常规 154 2" xfId="2887"/>
    <cellStyle name="常规 154 3" xfId="2888"/>
    <cellStyle name="常规 155" xfId="2889"/>
    <cellStyle name="常规 155 2" xfId="2890"/>
    <cellStyle name="常规 155 3" xfId="2891"/>
    <cellStyle name="常规 156" xfId="2892"/>
    <cellStyle name="常规 156 2" xfId="2893"/>
    <cellStyle name="常规 156 3" xfId="2894"/>
    <cellStyle name="常规 157" xfId="2895"/>
    <cellStyle name="常规 157 2" xfId="2896"/>
    <cellStyle name="常规 157 3" xfId="2897"/>
    <cellStyle name="常规 158" xfId="2898"/>
    <cellStyle name="常规 158 2" xfId="2899"/>
    <cellStyle name="常规 158 3" xfId="2900"/>
    <cellStyle name="常规 159" xfId="2901"/>
    <cellStyle name="常规 159 2" xfId="2902"/>
    <cellStyle name="常规 159 3" xfId="2903"/>
    <cellStyle name="常规 16" xfId="2904"/>
    <cellStyle name="常规 160" xfId="2905"/>
    <cellStyle name="常规 160 2" xfId="2906"/>
    <cellStyle name="常规 160 3" xfId="2907"/>
    <cellStyle name="常规 161" xfId="2908"/>
    <cellStyle name="常规 161 2" xfId="2909"/>
    <cellStyle name="常规 161 3" xfId="2910"/>
    <cellStyle name="常规 162" xfId="2911"/>
    <cellStyle name="常规 162 2" xfId="2912"/>
    <cellStyle name="常规 162 3" xfId="2913"/>
    <cellStyle name="常规 163" xfId="2914"/>
    <cellStyle name="常规 163 2" xfId="2915"/>
    <cellStyle name="常规 163 3" xfId="2916"/>
    <cellStyle name="常规 164" xfId="2917"/>
    <cellStyle name="常规 164 2" xfId="2918"/>
    <cellStyle name="常规 164 3" xfId="2919"/>
    <cellStyle name="常规 165" xfId="2920"/>
    <cellStyle name="常规 165 2" xfId="2921"/>
    <cellStyle name="常规 165 3" xfId="2922"/>
    <cellStyle name="常规 166" xfId="2923"/>
    <cellStyle name="常规 166 2" xfId="2924"/>
    <cellStyle name="常规 166 3" xfId="2925"/>
    <cellStyle name="常规 167" xfId="2926"/>
    <cellStyle name="常规 167 2" xfId="2927"/>
    <cellStyle name="常规 167 3" xfId="2928"/>
    <cellStyle name="常规 168" xfId="2929"/>
    <cellStyle name="常规 168 2" xfId="2930"/>
    <cellStyle name="常规 168 3" xfId="2931"/>
    <cellStyle name="常规 169" xfId="2932"/>
    <cellStyle name="常规 169 2" xfId="2933"/>
    <cellStyle name="常规 169 3" xfId="2934"/>
    <cellStyle name="常规 17" xfId="2935"/>
    <cellStyle name="常规 17 2" xfId="2936"/>
    <cellStyle name="常规 17 2 2" xfId="2937"/>
    <cellStyle name="常规 17 2 2 2" xfId="2938"/>
    <cellStyle name="常规 17 2 2 2 2" xfId="2939"/>
    <cellStyle name="常规 17 2 3" xfId="2940"/>
    <cellStyle name="常规 17 2 3 2" xfId="2941"/>
    <cellStyle name="常规 17 3" xfId="2942"/>
    <cellStyle name="常规 17 4" xfId="2943"/>
    <cellStyle name="常规 17 4 2" xfId="2944"/>
    <cellStyle name="常规 17 4 2 2" xfId="2945"/>
    <cellStyle name="常规 17 5" xfId="2946"/>
    <cellStyle name="常规 17 5 2" xfId="2947"/>
    <cellStyle name="常规 17 5 2 2" xfId="2948"/>
    <cellStyle name="常规 17 6" xfId="2949"/>
    <cellStyle name="常规 17 6 2" xfId="2950"/>
    <cellStyle name="常规 170" xfId="2951"/>
    <cellStyle name="常规 170 2" xfId="2952"/>
    <cellStyle name="常规 170 3" xfId="2953"/>
    <cellStyle name="常规 171" xfId="2954"/>
    <cellStyle name="常规 171 2" xfId="2955"/>
    <cellStyle name="常规 171 3" xfId="2956"/>
    <cellStyle name="常规 172" xfId="2957"/>
    <cellStyle name="常规 172 2" xfId="2958"/>
    <cellStyle name="常规 172 3" xfId="2959"/>
    <cellStyle name="常规 173" xfId="2960"/>
    <cellStyle name="常规 173 2" xfId="2961"/>
    <cellStyle name="常规 173 3" xfId="2962"/>
    <cellStyle name="常规 174" xfId="2963"/>
    <cellStyle name="常规 174 2" xfId="2964"/>
    <cellStyle name="常规 174 3" xfId="2965"/>
    <cellStyle name="常规 175" xfId="2966"/>
    <cellStyle name="常规 175 2" xfId="2967"/>
    <cellStyle name="常规 175 3" xfId="2968"/>
    <cellStyle name="常规 176" xfId="2969"/>
    <cellStyle name="常规 176 2" xfId="2970"/>
    <cellStyle name="常规 176 3" xfId="2971"/>
    <cellStyle name="常规 177" xfId="2972"/>
    <cellStyle name="常规 177 2" xfId="2973"/>
    <cellStyle name="常规 177 3" xfId="2974"/>
    <cellStyle name="常规 178" xfId="2975"/>
    <cellStyle name="常规 178 2" xfId="2976"/>
    <cellStyle name="常规 178 3" xfId="2977"/>
    <cellStyle name="常规 179" xfId="2978"/>
    <cellStyle name="常规 179 2" xfId="2979"/>
    <cellStyle name="常规 179 3" xfId="2980"/>
    <cellStyle name="常规 18" xfId="2981"/>
    <cellStyle name="常规 18 2" xfId="2982"/>
    <cellStyle name="常规 18 3" xfId="2983"/>
    <cellStyle name="常规 18 4" xfId="2984"/>
    <cellStyle name="常规 18 5" xfId="2985"/>
    <cellStyle name="常规 180" xfId="2986"/>
    <cellStyle name="常规 180 2" xfId="2987"/>
    <cellStyle name="常规 180 3" xfId="2988"/>
    <cellStyle name="常规 181" xfId="2989"/>
    <cellStyle name="常规 181 2" xfId="2990"/>
    <cellStyle name="常规 181 3" xfId="2991"/>
    <cellStyle name="常规 182" xfId="2992"/>
    <cellStyle name="常规 182 2" xfId="2993"/>
    <cellStyle name="常规 182 3" xfId="2994"/>
    <cellStyle name="常规 183" xfId="2995"/>
    <cellStyle name="常规 183 2" xfId="2996"/>
    <cellStyle name="常规 183 3" xfId="2997"/>
    <cellStyle name="常规 184" xfId="2998"/>
    <cellStyle name="常规 184 2" xfId="2999"/>
    <cellStyle name="常规 184 3" xfId="3000"/>
    <cellStyle name="常规 185" xfId="3001"/>
    <cellStyle name="常规 186" xfId="3002"/>
    <cellStyle name="常规 187" xfId="3003"/>
    <cellStyle name="常规 19" xfId="3004"/>
    <cellStyle name="常规 19 2" xfId="3005"/>
    <cellStyle name="常规 19 2 2" xfId="3006"/>
    <cellStyle name="常规 19 2 2 2" xfId="3007"/>
    <cellStyle name="常规 19 3" xfId="3008"/>
    <cellStyle name="常规 19 4" xfId="3009"/>
    <cellStyle name="常规 2" xfId="1"/>
    <cellStyle name="常规 2 10" xfId="3010"/>
    <cellStyle name="常规 2 10 2" xfId="3011"/>
    <cellStyle name="常规 2 10 3" xfId="3012"/>
    <cellStyle name="常规 2 10 4" xfId="3013"/>
    <cellStyle name="常规 2 11" xfId="3014"/>
    <cellStyle name="常规 2 12" xfId="3015"/>
    <cellStyle name="常规 2 13" xfId="3016"/>
    <cellStyle name="常规 2 14" xfId="3017"/>
    <cellStyle name="常规 2 15" xfId="3018"/>
    <cellStyle name="常规 2 16" xfId="3019"/>
    <cellStyle name="常规 2 17" xfId="3020"/>
    <cellStyle name="常规 2 18" xfId="3021"/>
    <cellStyle name="常规 2 19" xfId="3022"/>
    <cellStyle name="常规 2 2" xfId="3023"/>
    <cellStyle name="常规 2 2 10" xfId="3024"/>
    <cellStyle name="常规 2 2 11" xfId="3025"/>
    <cellStyle name="常规 2 2 12" xfId="3026"/>
    <cellStyle name="常规 2 2 13" xfId="3027"/>
    <cellStyle name="常规 2 2 14" xfId="3028"/>
    <cellStyle name="常规 2 2 15" xfId="3029"/>
    <cellStyle name="常规 2 2 16" xfId="3030"/>
    <cellStyle name="常规 2 2 17" xfId="3031"/>
    <cellStyle name="常规 2 2 18" xfId="3032"/>
    <cellStyle name="常规 2 2 19" xfId="3033"/>
    <cellStyle name="常规 2 2 2" xfId="3034"/>
    <cellStyle name="常规 2 2 2 2" xfId="3035"/>
    <cellStyle name="常规 2 2 2 2 2" xfId="3036"/>
    <cellStyle name="常规 2 2 2 2 2 2" xfId="3037"/>
    <cellStyle name="常规 2 2 2 2 2 2 4" xfId="3038"/>
    <cellStyle name="常规 2 2 2 2 2 3" xfId="3039"/>
    <cellStyle name="常规 2 2 2 3" xfId="3040"/>
    <cellStyle name="常规 2 2 20" xfId="3041"/>
    <cellStyle name="常规 2 2 3" xfId="3042"/>
    <cellStyle name="常规 2 2 3 2" xfId="3043"/>
    <cellStyle name="常规 2 2 3 2 2 2" xfId="3044"/>
    <cellStyle name="常规 2 2 3 3" xfId="3045"/>
    <cellStyle name="常规 2 2 3 3 2" xfId="3046"/>
    <cellStyle name="常规 2 2 3 4" xfId="3047"/>
    <cellStyle name="常规 2 2 3 5" xfId="3048"/>
    <cellStyle name="常规 2 2 4" xfId="3049"/>
    <cellStyle name="常规 2 2 5" xfId="3050"/>
    <cellStyle name="常规 2 2 6" xfId="3051"/>
    <cellStyle name="常规 2 2 7" xfId="3052"/>
    <cellStyle name="常规 2 2 8" xfId="3053"/>
    <cellStyle name="常规 2 2 9" xfId="3054"/>
    <cellStyle name="常规 2 20" xfId="3055"/>
    <cellStyle name="常规 2 21" xfId="3056"/>
    <cellStyle name="常规 2 22" xfId="3057"/>
    <cellStyle name="常规 2 23" xfId="3058"/>
    <cellStyle name="常规 2 23 2" xfId="3059"/>
    <cellStyle name="常规 2 24" xfId="3060"/>
    <cellStyle name="常规 2 25" xfId="3061"/>
    <cellStyle name="常规 2 26" xfId="3062"/>
    <cellStyle name="常规 2 27" xfId="3063"/>
    <cellStyle name="常规 2 3" xfId="3064"/>
    <cellStyle name="常规 2 3 10" xfId="3065"/>
    <cellStyle name="常规 2 3 11" xfId="3066"/>
    <cellStyle name="常规 2 3 12" xfId="3067"/>
    <cellStyle name="常规 2 3 13" xfId="3068"/>
    <cellStyle name="常规 2 3 14" xfId="3069"/>
    <cellStyle name="常规 2 3 15" xfId="3070"/>
    <cellStyle name="常规 2 3 16" xfId="3071"/>
    <cellStyle name="常规 2 3 2" xfId="3072"/>
    <cellStyle name="常规 2 3 3" xfId="3073"/>
    <cellStyle name="常规 2 3 4" xfId="3074"/>
    <cellStyle name="常规 2 3 5" xfId="3075"/>
    <cellStyle name="常规 2 3 6" xfId="3076"/>
    <cellStyle name="常规 2 3 7" xfId="3077"/>
    <cellStyle name="常规 2 3 8" xfId="3078"/>
    <cellStyle name="常规 2 3 9" xfId="3079"/>
    <cellStyle name="常规 2 4" xfId="3080"/>
    <cellStyle name="常规 2 4 10" xfId="3081"/>
    <cellStyle name="常规 2 4 11" xfId="3082"/>
    <cellStyle name="常规 2 4 12" xfId="3083"/>
    <cellStyle name="常规 2 4 13" xfId="3084"/>
    <cellStyle name="常规 2 4 14" xfId="3085"/>
    <cellStyle name="常规 2 4 15" xfId="3086"/>
    <cellStyle name="常规 2 4 16" xfId="3087"/>
    <cellStyle name="常规 2 4 2" xfId="3088"/>
    <cellStyle name="常规 2 4 3" xfId="3089"/>
    <cellStyle name="常规 2 4 4" xfId="3090"/>
    <cellStyle name="常规 2 4 5" xfId="3091"/>
    <cellStyle name="常规 2 4 6" xfId="3092"/>
    <cellStyle name="常规 2 4 7" xfId="3093"/>
    <cellStyle name="常规 2 4 8" xfId="3094"/>
    <cellStyle name="常规 2 4 9" xfId="3095"/>
    <cellStyle name="常规 2 5" xfId="3096"/>
    <cellStyle name="常规 2 5 10" xfId="3097"/>
    <cellStyle name="常规 2 5 11" xfId="3098"/>
    <cellStyle name="常规 2 5 12" xfId="3099"/>
    <cellStyle name="常规 2 5 13" xfId="3100"/>
    <cellStyle name="常规 2 5 14" xfId="3101"/>
    <cellStyle name="常规 2 5 15" xfId="3102"/>
    <cellStyle name="常规 2 5 16" xfId="3103"/>
    <cellStyle name="常规 2 5 17" xfId="3104"/>
    <cellStyle name="常规 2 5 18" xfId="3105"/>
    <cellStyle name="常规 2 5 2" xfId="3106"/>
    <cellStyle name="常规 2 5 3" xfId="3107"/>
    <cellStyle name="常规 2 5 4" xfId="3108"/>
    <cellStyle name="常规 2 5 5" xfId="3109"/>
    <cellStyle name="常规 2 5 6" xfId="3110"/>
    <cellStyle name="常规 2 5 7" xfId="3111"/>
    <cellStyle name="常规 2 5 8" xfId="3112"/>
    <cellStyle name="常规 2 5 9" xfId="3113"/>
    <cellStyle name="常规 2 6" xfId="3114"/>
    <cellStyle name="常规 2 6 10" xfId="3115"/>
    <cellStyle name="常规 2 6 11" xfId="3116"/>
    <cellStyle name="常规 2 6 12" xfId="3117"/>
    <cellStyle name="常规 2 6 13" xfId="3118"/>
    <cellStyle name="常规 2 6 14" xfId="3119"/>
    <cellStyle name="常规 2 6 15" xfId="3120"/>
    <cellStyle name="常规 2 6 16" xfId="3121"/>
    <cellStyle name="常规 2 6 2" xfId="3122"/>
    <cellStyle name="常规 2 6 3" xfId="3123"/>
    <cellStyle name="常规 2 6 4" xfId="3124"/>
    <cellStyle name="常规 2 6 5" xfId="3125"/>
    <cellStyle name="常规 2 6 6" xfId="3126"/>
    <cellStyle name="常规 2 6 7" xfId="3127"/>
    <cellStyle name="常规 2 6 8" xfId="3128"/>
    <cellStyle name="常规 2 6 9" xfId="3129"/>
    <cellStyle name="常规 2 7" xfId="3130"/>
    <cellStyle name="常规 2 7 10" xfId="3131"/>
    <cellStyle name="常规 2 7 11" xfId="3132"/>
    <cellStyle name="常规 2 7 12" xfId="3133"/>
    <cellStyle name="常规 2 7 13" xfId="3134"/>
    <cellStyle name="常规 2 7 14" xfId="3135"/>
    <cellStyle name="常规 2 7 15" xfId="3136"/>
    <cellStyle name="常规 2 7 16" xfId="3137"/>
    <cellStyle name="常规 2 7 2" xfId="3138"/>
    <cellStyle name="常规 2 7 3" xfId="3139"/>
    <cellStyle name="常规 2 7 4" xfId="3140"/>
    <cellStyle name="常规 2 7 5" xfId="3141"/>
    <cellStyle name="常规 2 7 6" xfId="3142"/>
    <cellStyle name="常规 2 7 7" xfId="3143"/>
    <cellStyle name="常规 2 7 8" xfId="3144"/>
    <cellStyle name="常规 2 7 9" xfId="3145"/>
    <cellStyle name="常规 2 8" xfId="3146"/>
    <cellStyle name="常规 2 8 10" xfId="3147"/>
    <cellStyle name="常规 2 8 2" xfId="3148"/>
    <cellStyle name="常规 2 8 3" xfId="3149"/>
    <cellStyle name="常规 2 8 4" xfId="3150"/>
    <cellStyle name="常规 2 8 5" xfId="3151"/>
    <cellStyle name="常规 2 8 6" xfId="3152"/>
    <cellStyle name="常规 2 8 7" xfId="3153"/>
    <cellStyle name="常规 2 8 8" xfId="3154"/>
    <cellStyle name="常规 2 8 9" xfId="3155"/>
    <cellStyle name="常规 2 9" xfId="3156"/>
    <cellStyle name="常规 2_师宗焦化厂底稿10.20（2）" xfId="3157"/>
    <cellStyle name="常规 20" xfId="3158"/>
    <cellStyle name="常规 21" xfId="3159"/>
    <cellStyle name="常规 24" xfId="3160"/>
    <cellStyle name="常规 25" xfId="3161"/>
    <cellStyle name="常规 25 2" xfId="3162"/>
    <cellStyle name="常规 25 3" xfId="3163"/>
    <cellStyle name="常规 26" xfId="3164"/>
    <cellStyle name="常规 26 2" xfId="3165"/>
    <cellStyle name="常规 26 3" xfId="3166"/>
    <cellStyle name="常规 28" xfId="3167"/>
    <cellStyle name="常规 3" xfId="3168"/>
    <cellStyle name="常规 3 10" xfId="3169"/>
    <cellStyle name="常规 3 100" xfId="3170"/>
    <cellStyle name="常规 3 101" xfId="3171"/>
    <cellStyle name="常规 3 102" xfId="3172"/>
    <cellStyle name="常规 3 103" xfId="3173"/>
    <cellStyle name="常规 3 104" xfId="3174"/>
    <cellStyle name="常规 3 105" xfId="3175"/>
    <cellStyle name="常规 3 106" xfId="3176"/>
    <cellStyle name="常规 3 107" xfId="3177"/>
    <cellStyle name="常规 3 108" xfId="3178"/>
    <cellStyle name="常规 3 109" xfId="3179"/>
    <cellStyle name="常规 3 11" xfId="3180"/>
    <cellStyle name="常规 3 110" xfId="3181"/>
    <cellStyle name="常规 3 111" xfId="3182"/>
    <cellStyle name="常规 3 111 2" xfId="3183"/>
    <cellStyle name="常规 3 111 3" xfId="3184"/>
    <cellStyle name="常规 3 112" xfId="3185"/>
    <cellStyle name="常规 3 112 2" xfId="3186"/>
    <cellStyle name="常规 3 112 3" xfId="3187"/>
    <cellStyle name="常规 3 113" xfId="3188"/>
    <cellStyle name="常规 3 113 2" xfId="3189"/>
    <cellStyle name="常规 3 113 3" xfId="3190"/>
    <cellStyle name="常规 3 114" xfId="3191"/>
    <cellStyle name="常规 3 114 2" xfId="3192"/>
    <cellStyle name="常规 3 114 3" xfId="3193"/>
    <cellStyle name="常规 3 115" xfId="3194"/>
    <cellStyle name="常规 3 115 2" xfId="3195"/>
    <cellStyle name="常规 3 115 3" xfId="3196"/>
    <cellStyle name="常规 3 116" xfId="3197"/>
    <cellStyle name="常规 3 116 2" xfId="3198"/>
    <cellStyle name="常规 3 116 3" xfId="3199"/>
    <cellStyle name="常规 3 117" xfId="3200"/>
    <cellStyle name="常规 3 117 2" xfId="3201"/>
    <cellStyle name="常规 3 117 3" xfId="3202"/>
    <cellStyle name="常规 3 118" xfId="3203"/>
    <cellStyle name="常规 3 118 2" xfId="3204"/>
    <cellStyle name="常规 3 118 3" xfId="3205"/>
    <cellStyle name="常规 3 119" xfId="3206"/>
    <cellStyle name="常规 3 119 2" xfId="3207"/>
    <cellStyle name="常规 3 119 3" xfId="3208"/>
    <cellStyle name="常规 3 12" xfId="3209"/>
    <cellStyle name="常规 3 120" xfId="3210"/>
    <cellStyle name="常规 3 120 2" xfId="3211"/>
    <cellStyle name="常规 3 120 3" xfId="3212"/>
    <cellStyle name="常规 3 121" xfId="3213"/>
    <cellStyle name="常规 3 121 2" xfId="3214"/>
    <cellStyle name="常规 3 121 3" xfId="3215"/>
    <cellStyle name="常规 3 122" xfId="3216"/>
    <cellStyle name="常规 3 122 2" xfId="3217"/>
    <cellStyle name="常规 3 122 3" xfId="3218"/>
    <cellStyle name="常规 3 123" xfId="3219"/>
    <cellStyle name="常规 3 123 2" xfId="3220"/>
    <cellStyle name="常规 3 123 3" xfId="3221"/>
    <cellStyle name="常规 3 124" xfId="3222"/>
    <cellStyle name="常规 3 124 2" xfId="3223"/>
    <cellStyle name="常规 3 124 3" xfId="3224"/>
    <cellStyle name="常规 3 125" xfId="3225"/>
    <cellStyle name="常规 3 125 2" xfId="3226"/>
    <cellStyle name="常规 3 125 3" xfId="3227"/>
    <cellStyle name="常规 3 126" xfId="3228"/>
    <cellStyle name="常规 3 126 2" xfId="3229"/>
    <cellStyle name="常规 3 126 3" xfId="3230"/>
    <cellStyle name="常规 3 127" xfId="3231"/>
    <cellStyle name="常规 3 127 2" xfId="3232"/>
    <cellStyle name="常规 3 127 3" xfId="3233"/>
    <cellStyle name="常规 3 128" xfId="3234"/>
    <cellStyle name="常规 3 128 2" xfId="3235"/>
    <cellStyle name="常规 3 128 3" xfId="3236"/>
    <cellStyle name="常规 3 129" xfId="3237"/>
    <cellStyle name="常规 3 129 2" xfId="3238"/>
    <cellStyle name="常规 3 129 3" xfId="3239"/>
    <cellStyle name="常规 3 13" xfId="3240"/>
    <cellStyle name="常规 3 130" xfId="3241"/>
    <cellStyle name="常规 3 130 2" xfId="3242"/>
    <cellStyle name="常规 3 130 3" xfId="3243"/>
    <cellStyle name="常规 3 131" xfId="3244"/>
    <cellStyle name="常规 3 131 2" xfId="3245"/>
    <cellStyle name="常规 3 131 3" xfId="3246"/>
    <cellStyle name="常规 3 132" xfId="3247"/>
    <cellStyle name="常规 3 132 2" xfId="3248"/>
    <cellStyle name="常规 3 132 3" xfId="3249"/>
    <cellStyle name="常规 3 133" xfId="3250"/>
    <cellStyle name="常规 3 133 2" xfId="3251"/>
    <cellStyle name="常规 3 133 3" xfId="3252"/>
    <cellStyle name="常规 3 134" xfId="3253"/>
    <cellStyle name="常规 3 134 2" xfId="3254"/>
    <cellStyle name="常规 3 134 3" xfId="3255"/>
    <cellStyle name="常规 3 135" xfId="3256"/>
    <cellStyle name="常规 3 135 2" xfId="3257"/>
    <cellStyle name="常规 3 135 3" xfId="3258"/>
    <cellStyle name="常规 3 136" xfId="3259"/>
    <cellStyle name="常规 3 136 2" xfId="3260"/>
    <cellStyle name="常规 3 136 3" xfId="3261"/>
    <cellStyle name="常规 3 137" xfId="3262"/>
    <cellStyle name="常规 3 137 2" xfId="3263"/>
    <cellStyle name="常规 3 137 3" xfId="3264"/>
    <cellStyle name="常规 3 138" xfId="3265"/>
    <cellStyle name="常规 3 138 2" xfId="3266"/>
    <cellStyle name="常规 3 138 3" xfId="3267"/>
    <cellStyle name="常规 3 139" xfId="3268"/>
    <cellStyle name="常规 3 139 2" xfId="3269"/>
    <cellStyle name="常规 3 139 3" xfId="3270"/>
    <cellStyle name="常规 3 14" xfId="3271"/>
    <cellStyle name="常规 3 140" xfId="3272"/>
    <cellStyle name="常规 3 140 2" xfId="3273"/>
    <cellStyle name="常规 3 140 3" xfId="3274"/>
    <cellStyle name="常规 3 141" xfId="3275"/>
    <cellStyle name="常规 3 141 2" xfId="3276"/>
    <cellStyle name="常规 3 141 3" xfId="3277"/>
    <cellStyle name="常规 3 142" xfId="3278"/>
    <cellStyle name="常规 3 142 2" xfId="3279"/>
    <cellStyle name="常规 3 142 3" xfId="3280"/>
    <cellStyle name="常规 3 143" xfId="3281"/>
    <cellStyle name="常规 3 143 2" xfId="3282"/>
    <cellStyle name="常规 3 143 3" xfId="3283"/>
    <cellStyle name="常规 3 144" xfId="3284"/>
    <cellStyle name="常规 3 144 2" xfId="3285"/>
    <cellStyle name="常规 3 144 3" xfId="3286"/>
    <cellStyle name="常规 3 145" xfId="3287"/>
    <cellStyle name="常规 3 145 2" xfId="3288"/>
    <cellStyle name="常规 3 145 3" xfId="3289"/>
    <cellStyle name="常规 3 146" xfId="3290"/>
    <cellStyle name="常规 3 146 2" xfId="3291"/>
    <cellStyle name="常规 3 146 3" xfId="3292"/>
    <cellStyle name="常规 3 147" xfId="3293"/>
    <cellStyle name="常规 3 147 2" xfId="3294"/>
    <cellStyle name="常规 3 147 3" xfId="3295"/>
    <cellStyle name="常规 3 148" xfId="3296"/>
    <cellStyle name="常规 3 148 2" xfId="3297"/>
    <cellStyle name="常规 3 148 3" xfId="3298"/>
    <cellStyle name="常规 3 149" xfId="3299"/>
    <cellStyle name="常规 3 149 2" xfId="3300"/>
    <cellStyle name="常规 3 149 3" xfId="3301"/>
    <cellStyle name="常规 3 15" xfId="3302"/>
    <cellStyle name="常规 3 150" xfId="3303"/>
    <cellStyle name="常规 3 150 2" xfId="3304"/>
    <cellStyle name="常规 3 150 3" xfId="3305"/>
    <cellStyle name="常规 3 151" xfId="3306"/>
    <cellStyle name="常规 3 151 2" xfId="3307"/>
    <cellStyle name="常规 3 151 3" xfId="3308"/>
    <cellStyle name="常规 3 152" xfId="3309"/>
    <cellStyle name="常规 3 152 2" xfId="3310"/>
    <cellStyle name="常规 3 152 3" xfId="3311"/>
    <cellStyle name="常规 3 153" xfId="3312"/>
    <cellStyle name="常规 3 154" xfId="3313"/>
    <cellStyle name="常规 3 16" xfId="3314"/>
    <cellStyle name="常规 3 17" xfId="3315"/>
    <cellStyle name="常规 3 18" xfId="3316"/>
    <cellStyle name="常规 3 19" xfId="3317"/>
    <cellStyle name="常规 3 2" xfId="3318"/>
    <cellStyle name="常规 3 2 2" xfId="3319"/>
    <cellStyle name="常规 3 2 2 2" xfId="3320"/>
    <cellStyle name="常规 3 2 2 3" xfId="3321"/>
    <cellStyle name="常规 3 2 3" xfId="3322"/>
    <cellStyle name="常规 3 2 3 2" xfId="3323"/>
    <cellStyle name="常规 3 2 3 3" xfId="3324"/>
    <cellStyle name="常规 3 2 4" xfId="3325"/>
    <cellStyle name="常规 3 2 5" xfId="3326"/>
    <cellStyle name="常规 3 2_05-1  机器设备(清查和估算底稿)" xfId="3327"/>
    <cellStyle name="常规 3 20" xfId="3328"/>
    <cellStyle name="常规 3 21" xfId="3329"/>
    <cellStyle name="常规 3 22" xfId="3330"/>
    <cellStyle name="常规 3 23" xfId="3331"/>
    <cellStyle name="常规 3 24" xfId="3332"/>
    <cellStyle name="常规 3 25" xfId="3333"/>
    <cellStyle name="常规 3 26" xfId="3334"/>
    <cellStyle name="常规 3 27" xfId="3335"/>
    <cellStyle name="常规 3 28" xfId="3336"/>
    <cellStyle name="常规 3 29" xfId="3337"/>
    <cellStyle name="常规 3 3" xfId="3338"/>
    <cellStyle name="常规 3 3 2" xfId="3339"/>
    <cellStyle name="常规 3 3 3" xfId="3340"/>
    <cellStyle name="常规 3 30" xfId="3341"/>
    <cellStyle name="常规 3 31" xfId="3342"/>
    <cellStyle name="常规 3 32" xfId="3343"/>
    <cellStyle name="常规 3 33" xfId="3344"/>
    <cellStyle name="常规 3 34" xfId="3345"/>
    <cellStyle name="常规 3 35" xfId="3346"/>
    <cellStyle name="常规 3 36" xfId="3347"/>
    <cellStyle name="常规 3 37" xfId="3348"/>
    <cellStyle name="常规 3 38" xfId="3349"/>
    <cellStyle name="常规 3 39" xfId="3350"/>
    <cellStyle name="常规 3 4" xfId="3351"/>
    <cellStyle name="常规 3 4 2" xfId="3352"/>
    <cellStyle name="常规 3 4 3" xfId="3353"/>
    <cellStyle name="常规 3 40" xfId="3354"/>
    <cellStyle name="常规 3 41" xfId="3355"/>
    <cellStyle name="常规 3 42" xfId="3356"/>
    <cellStyle name="常规 3 43" xfId="3357"/>
    <cellStyle name="常规 3 44" xfId="3358"/>
    <cellStyle name="常规 3 45" xfId="3359"/>
    <cellStyle name="常规 3 46" xfId="3360"/>
    <cellStyle name="常规 3 47" xfId="3361"/>
    <cellStyle name="常规 3 48" xfId="3362"/>
    <cellStyle name="常规 3 49" xfId="3363"/>
    <cellStyle name="常规 3 5" xfId="3364"/>
    <cellStyle name="常规 3 5 2" xfId="3365"/>
    <cellStyle name="常规 3 50" xfId="3366"/>
    <cellStyle name="常规 3 51" xfId="3367"/>
    <cellStyle name="常规 3 52" xfId="3368"/>
    <cellStyle name="常规 3 53" xfId="3369"/>
    <cellStyle name="常规 3 54" xfId="3370"/>
    <cellStyle name="常规 3 55" xfId="3371"/>
    <cellStyle name="常规 3 56" xfId="3372"/>
    <cellStyle name="常规 3 57" xfId="3373"/>
    <cellStyle name="常规 3 58" xfId="3374"/>
    <cellStyle name="常规 3 59" xfId="3375"/>
    <cellStyle name="常规 3 6" xfId="3376"/>
    <cellStyle name="常规 3 6 2" xfId="3377"/>
    <cellStyle name="常规 3 60" xfId="3378"/>
    <cellStyle name="常规 3 61" xfId="3379"/>
    <cellStyle name="常规 3 62" xfId="3380"/>
    <cellStyle name="常规 3 63" xfId="3381"/>
    <cellStyle name="常规 3 64" xfId="3382"/>
    <cellStyle name="常规 3 65" xfId="3383"/>
    <cellStyle name="常规 3 66" xfId="3384"/>
    <cellStyle name="常规 3 67" xfId="3385"/>
    <cellStyle name="常规 3 68" xfId="3386"/>
    <cellStyle name="常规 3 69" xfId="3387"/>
    <cellStyle name="常规 3 7" xfId="3388"/>
    <cellStyle name="常规 3 70" xfId="3389"/>
    <cellStyle name="常规 3 71" xfId="3390"/>
    <cellStyle name="常规 3 72" xfId="3391"/>
    <cellStyle name="常规 3 73" xfId="3392"/>
    <cellStyle name="常规 3 74" xfId="3393"/>
    <cellStyle name="常规 3 75" xfId="3394"/>
    <cellStyle name="常规 3 76" xfId="3395"/>
    <cellStyle name="常规 3 77" xfId="3396"/>
    <cellStyle name="常规 3 78" xfId="3397"/>
    <cellStyle name="常规 3 79" xfId="3398"/>
    <cellStyle name="常规 3 8" xfId="3399"/>
    <cellStyle name="常规 3 80" xfId="3400"/>
    <cellStyle name="常规 3 81" xfId="3401"/>
    <cellStyle name="常规 3 82" xfId="3402"/>
    <cellStyle name="常规 3 83" xfId="3403"/>
    <cellStyle name="常规 3 84" xfId="3404"/>
    <cellStyle name="常规 3 85" xfId="3405"/>
    <cellStyle name="常规 3 86" xfId="3406"/>
    <cellStyle name="常规 3 87" xfId="3407"/>
    <cellStyle name="常规 3 88" xfId="3408"/>
    <cellStyle name="常规 3 89" xfId="3409"/>
    <cellStyle name="常规 3 9" xfId="3410"/>
    <cellStyle name="常规 3 90" xfId="3411"/>
    <cellStyle name="常规 3 91" xfId="3412"/>
    <cellStyle name="常规 3 92" xfId="3413"/>
    <cellStyle name="常规 3 93" xfId="3414"/>
    <cellStyle name="常规 3 94" xfId="3415"/>
    <cellStyle name="常规 3 95" xfId="3416"/>
    <cellStyle name="常规 3 96" xfId="3417"/>
    <cellStyle name="常规 3 97" xfId="3418"/>
    <cellStyle name="常规 3 98" xfId="3419"/>
    <cellStyle name="常规 3 99" xfId="3420"/>
    <cellStyle name="常规 3_05-1  机器设备(清查和估算底稿)" xfId="3421"/>
    <cellStyle name="常规 30" xfId="3422"/>
    <cellStyle name="常规 31" xfId="3423"/>
    <cellStyle name="常规 32" xfId="3424"/>
    <cellStyle name="常规 33" xfId="3425"/>
    <cellStyle name="常规 35" xfId="3426"/>
    <cellStyle name="常规 37" xfId="3427"/>
    <cellStyle name="常规 39" xfId="3428"/>
    <cellStyle name="常规 4" xfId="3429"/>
    <cellStyle name="常规 4 10" xfId="3430"/>
    <cellStyle name="常规 4 10 2" xfId="3431"/>
    <cellStyle name="常规 4 10 2 2" xfId="3432"/>
    <cellStyle name="常规 4 11" xfId="3433"/>
    <cellStyle name="常规 4 11 2" xfId="3434"/>
    <cellStyle name="常规 4 2" xfId="3435"/>
    <cellStyle name="常规 4 2 2" xfId="3436"/>
    <cellStyle name="常规 4 2 2 2" xfId="3437"/>
    <cellStyle name="常规 4 2 3" xfId="3438"/>
    <cellStyle name="常规 4 2 3 2" xfId="3439"/>
    <cellStyle name="常规 4 2 4" xfId="3440"/>
    <cellStyle name="常规 4 2 5" xfId="3441"/>
    <cellStyle name="常规 4 3" xfId="3442"/>
    <cellStyle name="常规 4 3 2" xfId="3443"/>
    <cellStyle name="常规 4 3 3" xfId="3444"/>
    <cellStyle name="常规 4 4" xfId="3445"/>
    <cellStyle name="常规 4 5" xfId="3446"/>
    <cellStyle name="常规 4 6" xfId="3447"/>
    <cellStyle name="常规 4 7" xfId="3448"/>
    <cellStyle name="常规 4 8" xfId="3449"/>
    <cellStyle name="常规 4 9" xfId="3450"/>
    <cellStyle name="常规 4 9 2" xfId="3451"/>
    <cellStyle name="常规 4 9 2 2" xfId="3452"/>
    <cellStyle name="常规 4 9 2 2 2" xfId="3453"/>
    <cellStyle name="常规 4_05-1  机器设备(清查和估算底稿)" xfId="3454"/>
    <cellStyle name="常规 5" xfId="3455"/>
    <cellStyle name="常规 5 10" xfId="3456"/>
    <cellStyle name="常规 5 11" xfId="3457"/>
    <cellStyle name="常规 5 12" xfId="3458"/>
    <cellStyle name="常规 5 2" xfId="3459"/>
    <cellStyle name="常规 5 2 2" xfId="3460"/>
    <cellStyle name="常规 5 2 2 2" xfId="3461"/>
    <cellStyle name="常规 5 2 2 2 2" xfId="3462"/>
    <cellStyle name="常规 5 2 2 3" xfId="3463"/>
    <cellStyle name="常规 5 2 2 4" xfId="3464"/>
    <cellStyle name="常规 5 2 3" xfId="3465"/>
    <cellStyle name="常规 5 3" xfId="3466"/>
    <cellStyle name="常规 5 3 2" xfId="3467"/>
    <cellStyle name="常规 5 3 3" xfId="3468"/>
    <cellStyle name="常规 5 4" xfId="3469"/>
    <cellStyle name="常规 5 5" xfId="3470"/>
    <cellStyle name="常规 5 6" xfId="3471"/>
    <cellStyle name="常规 5 7" xfId="3472"/>
    <cellStyle name="常规 5 8" xfId="3473"/>
    <cellStyle name="常规 5 9" xfId="3474"/>
    <cellStyle name="常规 5_05-1  机器设备(清查和估算底稿)" xfId="3475"/>
    <cellStyle name="常规 6" xfId="3476"/>
    <cellStyle name="常规 6 10" xfId="3477"/>
    <cellStyle name="常规 6 10 2" xfId="3478"/>
    <cellStyle name="常规 6 10 2 2" xfId="3479"/>
    <cellStyle name="常规 6 10 2 2 2" xfId="3480"/>
    <cellStyle name="常规 6 11" xfId="3481"/>
    <cellStyle name="常规 6 12" xfId="3482"/>
    <cellStyle name="常规 6 12 2" xfId="3483"/>
    <cellStyle name="常规 6 12 2 2" xfId="3484"/>
    <cellStyle name="常规 6 13" xfId="3485"/>
    <cellStyle name="常规 6 13 2" xfId="3486"/>
    <cellStyle name="常规 6 2" xfId="3487"/>
    <cellStyle name="常规 6 2 2" xfId="3488"/>
    <cellStyle name="常规 6 2 3" xfId="3489"/>
    <cellStyle name="常规 6 2 4" xfId="3490"/>
    <cellStyle name="常规 6 3" xfId="3491"/>
    <cellStyle name="常规 6 3 2" xfId="3492"/>
    <cellStyle name="常规 6 3 3" xfId="3493"/>
    <cellStyle name="常规 6 4" xfId="3494"/>
    <cellStyle name="常规 6 5" xfId="3495"/>
    <cellStyle name="常规 6 6" xfId="3496"/>
    <cellStyle name="常规 6 7" xfId="3497"/>
    <cellStyle name="常规 6 8" xfId="3498"/>
    <cellStyle name="常规 6 9" xfId="3499"/>
    <cellStyle name="常规 7" xfId="3500"/>
    <cellStyle name="常规 7 10" xfId="3501"/>
    <cellStyle name="常规 7 11" xfId="3502"/>
    <cellStyle name="常规 7 12" xfId="3503"/>
    <cellStyle name="常规 7 12 2" xfId="3504"/>
    <cellStyle name="常规 7 12 2 2" xfId="3505"/>
    <cellStyle name="常规 7 13" xfId="3506"/>
    <cellStyle name="常规 7 14" xfId="3507"/>
    <cellStyle name="常规 7 2" xfId="3508"/>
    <cellStyle name="常规 7 3" xfId="3509"/>
    <cellStyle name="常规 7 4" xfId="3510"/>
    <cellStyle name="常规 7 5" xfId="3511"/>
    <cellStyle name="常规 7 6" xfId="3512"/>
    <cellStyle name="常规 7 7" xfId="3513"/>
    <cellStyle name="常规 7 8" xfId="3514"/>
    <cellStyle name="常规 7 9" xfId="3515"/>
    <cellStyle name="常规 7 9 2" xfId="3516"/>
    <cellStyle name="常规 7 9 2 2" xfId="3517"/>
    <cellStyle name="常规 7 9 2 2 2" xfId="3518"/>
    <cellStyle name="常规 7 9 3" xfId="3519"/>
    <cellStyle name="常规 7 9 3 2" xfId="3520"/>
    <cellStyle name="常规 8" xfId="3521"/>
    <cellStyle name="常规 8 2" xfId="3522"/>
    <cellStyle name="常规 8 2 2" xfId="3523"/>
    <cellStyle name="常规 8 2 3" xfId="3524"/>
    <cellStyle name="常规 8 3" xfId="3525"/>
    <cellStyle name="常规 8 3 2" xfId="3526"/>
    <cellStyle name="常规 8 3 2 2" xfId="3527"/>
    <cellStyle name="常规 8 3 2 2 2" xfId="3528"/>
    <cellStyle name="常规 8 4" xfId="3529"/>
    <cellStyle name="常规 8 4 2" xfId="3530"/>
    <cellStyle name="常规 8 5" xfId="3531"/>
    <cellStyle name="常规 8 5 2" xfId="3532"/>
    <cellStyle name="常规 9" xfId="3533"/>
    <cellStyle name="常规 9 2" xfId="3534"/>
    <cellStyle name="常规 9 3" xfId="3535"/>
    <cellStyle name="超链接" xfId="3" builtinId="8"/>
    <cellStyle name="超链接 2" xfId="3536"/>
    <cellStyle name="超链接 2 2" xfId="3537"/>
    <cellStyle name="超链接 2 2 2" xfId="3538"/>
    <cellStyle name="超链接 2 3" xfId="3539"/>
    <cellStyle name="超链接 3" xfId="3540"/>
    <cellStyle name="超链接 3 2" xfId="3541"/>
    <cellStyle name="超链接 3 3" xfId="3542"/>
    <cellStyle name="超链接 4" xfId="3543"/>
    <cellStyle name="超链接 4 2" xfId="3544"/>
    <cellStyle name="超链接 4 3" xfId="3545"/>
    <cellStyle name="超链接 5" xfId="3546"/>
    <cellStyle name="超链接 5 2" xfId="3547"/>
    <cellStyle name="超链接 5 3" xfId="3548"/>
    <cellStyle name="超链接 5 4" xfId="3549"/>
    <cellStyle name="超链接 6" xfId="3550"/>
    <cellStyle name="超链接 7" xfId="3551"/>
    <cellStyle name="超链接 8" xfId="3552"/>
    <cellStyle name="分级显示行_1_10--2其他收费权测算表" xfId="3553"/>
    <cellStyle name="分级显示列_1_Book1" xfId="3554"/>
    <cellStyle name="公司标准表" xfId="3555"/>
    <cellStyle name="公司标准表 10" xfId="3556"/>
    <cellStyle name="公司标准表 11" xfId="3557"/>
    <cellStyle name="公司标准表 12" xfId="3558"/>
    <cellStyle name="公司标准表 13" xfId="3559"/>
    <cellStyle name="公司标准表 14" xfId="3560"/>
    <cellStyle name="公司标准表 15" xfId="3561"/>
    <cellStyle name="公司标准表 16" xfId="3562"/>
    <cellStyle name="公司标准表 17" xfId="3563"/>
    <cellStyle name="公司标准表 18" xfId="3564"/>
    <cellStyle name="公司标准表 19" xfId="3565"/>
    <cellStyle name="公司标准表 2" xfId="3566"/>
    <cellStyle name="公司标准表 2 2" xfId="3567"/>
    <cellStyle name="公司标准表 2 2 2" xfId="3568"/>
    <cellStyle name="公司标准表 2 3" xfId="3569"/>
    <cellStyle name="公司标准表 20" xfId="3570"/>
    <cellStyle name="公司标准表 21" xfId="3571"/>
    <cellStyle name="公司标准表 3" xfId="3572"/>
    <cellStyle name="公司标准表 3 2" xfId="3573"/>
    <cellStyle name="公司标准表 4" xfId="3574"/>
    <cellStyle name="公司标准表 5" xfId="3575"/>
    <cellStyle name="公司标准表 6" xfId="3576"/>
    <cellStyle name="公司标准表 7" xfId="3577"/>
    <cellStyle name="公司标准表 8" xfId="3578"/>
    <cellStyle name="公司标准表 9" xfId="3579"/>
    <cellStyle name="好 10" xfId="3580"/>
    <cellStyle name="好 11" xfId="3581"/>
    <cellStyle name="好 12" xfId="3582"/>
    <cellStyle name="好 13" xfId="3583"/>
    <cellStyle name="好 14" xfId="3584"/>
    <cellStyle name="好 15" xfId="3585"/>
    <cellStyle name="好 16" xfId="3586"/>
    <cellStyle name="好 17" xfId="3587"/>
    <cellStyle name="好 18" xfId="3588"/>
    <cellStyle name="好 19" xfId="3589"/>
    <cellStyle name="好 2" xfId="3590"/>
    <cellStyle name="好 2 10" xfId="3591"/>
    <cellStyle name="好 2 11" xfId="3592"/>
    <cellStyle name="好 2 12" xfId="3593"/>
    <cellStyle name="好 2 13" xfId="3594"/>
    <cellStyle name="好 2 14" xfId="3595"/>
    <cellStyle name="好 2 15" xfId="3596"/>
    <cellStyle name="好 2 16" xfId="3597"/>
    <cellStyle name="好 2 17" xfId="3598"/>
    <cellStyle name="好 2 18" xfId="3599"/>
    <cellStyle name="好 2 19" xfId="3600"/>
    <cellStyle name="好 2 2" xfId="3601"/>
    <cellStyle name="好 2 2 2" xfId="3602"/>
    <cellStyle name="好 2 2 3" xfId="3603"/>
    <cellStyle name="好 2 20" xfId="3604"/>
    <cellStyle name="好 2 3" xfId="3605"/>
    <cellStyle name="好 2 3 2" xfId="3606"/>
    <cellStyle name="好 2 4" xfId="3607"/>
    <cellStyle name="好 2 5" xfId="3608"/>
    <cellStyle name="好 2 6" xfId="3609"/>
    <cellStyle name="好 2 7" xfId="3610"/>
    <cellStyle name="好 2 8" xfId="3611"/>
    <cellStyle name="好 2 9" xfId="3612"/>
    <cellStyle name="好 20" xfId="3613"/>
    <cellStyle name="好 21" xfId="3614"/>
    <cellStyle name="好 22" xfId="3615"/>
    <cellStyle name="好 23" xfId="3616"/>
    <cellStyle name="好 24" xfId="3617"/>
    <cellStyle name="好 25" xfId="3618"/>
    <cellStyle name="好 26" xfId="3619"/>
    <cellStyle name="好 27" xfId="3620"/>
    <cellStyle name="好 28" xfId="3621"/>
    <cellStyle name="好 29" xfId="3622"/>
    <cellStyle name="好 3" xfId="3623"/>
    <cellStyle name="好 3 2" xfId="3624"/>
    <cellStyle name="好 3 2 2" xfId="3625"/>
    <cellStyle name="好 3 3" xfId="3626"/>
    <cellStyle name="好 3 4" xfId="3627"/>
    <cellStyle name="好 3 5" xfId="3628"/>
    <cellStyle name="好 30" xfId="3629"/>
    <cellStyle name="好 31" xfId="3630"/>
    <cellStyle name="好 4" xfId="3631"/>
    <cellStyle name="好 4 2" xfId="3632"/>
    <cellStyle name="好 4 3" xfId="3633"/>
    <cellStyle name="好 4 4" xfId="3634"/>
    <cellStyle name="好 5" xfId="3635"/>
    <cellStyle name="好 6" xfId="3636"/>
    <cellStyle name="好 7" xfId="3637"/>
    <cellStyle name="好 8" xfId="3638"/>
    <cellStyle name="好 9" xfId="3639"/>
    <cellStyle name="好_3-1-1现金" xfId="3640"/>
    <cellStyle name="好_3-1-1现金 2" xfId="3641"/>
    <cellStyle name="好_3-1-1现金 3" xfId="3642"/>
    <cellStyle name="好_3-1-1现金 4" xfId="3643"/>
    <cellStyle name="好_3-1-2银行存款" xfId="3644"/>
    <cellStyle name="好_3-1-2银行存款 2" xfId="3645"/>
    <cellStyle name="好_3-1-2银行存款 3" xfId="3646"/>
    <cellStyle name="好_3-1-2银行存款 4" xfId="3647"/>
    <cellStyle name="好_4-12-1无形-土地" xfId="3648"/>
    <cellStyle name="好_4-12-1无形-土地 2" xfId="3649"/>
    <cellStyle name="好_4-12-1无形-土地 3" xfId="3650"/>
    <cellStyle name="好_4-12-1无形-土地 4" xfId="3651"/>
    <cellStyle name="好_4-12-3无形-其他" xfId="3652"/>
    <cellStyle name="好_4-12-3无形-其他 2" xfId="3653"/>
    <cellStyle name="好_4-12-3无形-其他 3" xfId="3654"/>
    <cellStyle name="好_4-12-3无形-其他 4" xfId="3655"/>
    <cellStyle name="好_4-4股权投资" xfId="3656"/>
    <cellStyle name="好_4-4股权投资 2" xfId="3657"/>
    <cellStyle name="好_4-4股权投资 3" xfId="3658"/>
    <cellStyle name="好_4-4股权投资 4" xfId="3659"/>
    <cellStyle name="好_4-5-2投资性房地产" xfId="3660"/>
    <cellStyle name="好_4-7-1在建（土建）" xfId="3661"/>
    <cellStyle name="好_4-7-1在建（土建） 2" xfId="3662"/>
    <cellStyle name="好_4-7-1在建（土建） 3" xfId="3663"/>
    <cellStyle name="好_4-7-1在建（土建） 4" xfId="3664"/>
    <cellStyle name="好_Book1" xfId="3665"/>
    <cellStyle name="好_Book1 2" xfId="3666"/>
    <cellStyle name="好_Book1 3" xfId="3667"/>
    <cellStyle name="好_代扣税明细表" xfId="3668"/>
    <cellStyle name="好_前期费用取值标准" xfId="3669"/>
    <cellStyle name="好_前期费用取值标准 10" xfId="3670"/>
    <cellStyle name="好_前期费用取值标准 11" xfId="3671"/>
    <cellStyle name="好_前期费用取值标准 12" xfId="3672"/>
    <cellStyle name="好_前期费用取值标准 13" xfId="3673"/>
    <cellStyle name="好_前期费用取值标准 14" xfId="3674"/>
    <cellStyle name="好_前期费用取值标准 15" xfId="3675"/>
    <cellStyle name="好_前期费用取值标准 16" xfId="3676"/>
    <cellStyle name="好_前期费用取值标准 2" xfId="3677"/>
    <cellStyle name="好_前期费用取值标准 3" xfId="3678"/>
    <cellStyle name="好_前期费用取值标准 4" xfId="3679"/>
    <cellStyle name="好_前期费用取值标准 5" xfId="3680"/>
    <cellStyle name="好_前期费用取值标准 6" xfId="3681"/>
    <cellStyle name="好_前期费用取值标准 7" xfId="3682"/>
    <cellStyle name="好_前期费用取值标准 8" xfId="3683"/>
    <cellStyle name="好_前期费用取值标准 9" xfId="3684"/>
    <cellStyle name="好_前期及其他" xfId="3685"/>
    <cellStyle name="好_师宗焦化厂底稿10.20（2）" xfId="3686"/>
    <cellStyle name="好_住房押金" xfId="3687"/>
    <cellStyle name="好_住房押金 2" xfId="3688"/>
    <cellStyle name="好_住房押金 2 2" xfId="3689"/>
    <cellStyle name="好_住房押金 3" xfId="3690"/>
    <cellStyle name="汇总 10" xfId="3691"/>
    <cellStyle name="汇总 11" xfId="3692"/>
    <cellStyle name="汇总 12" xfId="3693"/>
    <cellStyle name="汇总 13" xfId="3694"/>
    <cellStyle name="汇总 14" xfId="3695"/>
    <cellStyle name="汇总 15" xfId="3696"/>
    <cellStyle name="汇总 16" xfId="3697"/>
    <cellStyle name="汇总 17" xfId="3698"/>
    <cellStyle name="汇总 18" xfId="3699"/>
    <cellStyle name="汇总 19" xfId="3700"/>
    <cellStyle name="汇总 2" xfId="3701"/>
    <cellStyle name="汇总 2 10" xfId="3702"/>
    <cellStyle name="汇总 2 11" xfId="3703"/>
    <cellStyle name="汇总 2 12" xfId="3704"/>
    <cellStyle name="汇总 2 13" xfId="3705"/>
    <cellStyle name="汇总 2 14" xfId="3706"/>
    <cellStyle name="汇总 2 15" xfId="3707"/>
    <cellStyle name="汇总 2 16" xfId="3708"/>
    <cellStyle name="汇总 2 17" xfId="3709"/>
    <cellStyle name="汇总 2 18" xfId="3710"/>
    <cellStyle name="汇总 2 19" xfId="3711"/>
    <cellStyle name="汇总 2 2" xfId="3712"/>
    <cellStyle name="汇总 2 2 2" xfId="3713"/>
    <cellStyle name="汇总 2 2 3" xfId="3714"/>
    <cellStyle name="汇总 2 20" xfId="3715"/>
    <cellStyle name="汇总 2 3" xfId="3716"/>
    <cellStyle name="汇总 2 4" xfId="3717"/>
    <cellStyle name="汇总 2 5" xfId="3718"/>
    <cellStyle name="汇总 2 6" xfId="3719"/>
    <cellStyle name="汇总 2 7" xfId="3720"/>
    <cellStyle name="汇总 2 8" xfId="3721"/>
    <cellStyle name="汇总 2 9" xfId="3722"/>
    <cellStyle name="汇总 20" xfId="3723"/>
    <cellStyle name="汇总 21" xfId="3724"/>
    <cellStyle name="汇总 22" xfId="3725"/>
    <cellStyle name="汇总 23" xfId="3726"/>
    <cellStyle name="汇总 24" xfId="3727"/>
    <cellStyle name="汇总 25" xfId="3728"/>
    <cellStyle name="汇总 26" xfId="3729"/>
    <cellStyle name="汇总 27" xfId="3730"/>
    <cellStyle name="汇总 28" xfId="3731"/>
    <cellStyle name="汇总 29" xfId="3732"/>
    <cellStyle name="汇总 3" xfId="3733"/>
    <cellStyle name="汇总 3 2" xfId="3734"/>
    <cellStyle name="汇总 3 3" xfId="3735"/>
    <cellStyle name="汇总 3 4" xfId="3736"/>
    <cellStyle name="汇总 3 5" xfId="3737"/>
    <cellStyle name="汇总 30" xfId="3738"/>
    <cellStyle name="汇总 31" xfId="3739"/>
    <cellStyle name="汇总 4" xfId="3740"/>
    <cellStyle name="汇总 4 2" xfId="3741"/>
    <cellStyle name="汇总 4 3" xfId="3742"/>
    <cellStyle name="汇总 4 4" xfId="3743"/>
    <cellStyle name="汇总 5" xfId="3744"/>
    <cellStyle name="汇总 6" xfId="3745"/>
    <cellStyle name="汇总 7" xfId="3746"/>
    <cellStyle name="汇总 8" xfId="3747"/>
    <cellStyle name="汇总 9" xfId="3748"/>
    <cellStyle name="货币 2" xfId="3749"/>
    <cellStyle name="货币[0] 2" xfId="3750"/>
    <cellStyle name="货币[0] 2 2" xfId="3751"/>
    <cellStyle name="货币[0] 2 2 2" xfId="3752"/>
    <cellStyle name="货币[0] 2 3" xfId="3753"/>
    <cellStyle name="货币[0] 3" xfId="3754"/>
    <cellStyle name="货币[0] 3 2" xfId="3755"/>
    <cellStyle name="货币[0] 3 2 2" xfId="3756"/>
    <cellStyle name="货币[0] 3 3" xfId="3757"/>
    <cellStyle name="货币[0] 3 3 2" xfId="3758"/>
    <cellStyle name="货币[0] 3 4" xfId="3759"/>
    <cellStyle name="货币[0] 4" xfId="3760"/>
    <cellStyle name="货币[0] 4 2" xfId="3761"/>
    <cellStyle name="货币[0] 4 2 2" xfId="3762"/>
    <cellStyle name="货币[0] 4 3" xfId="3763"/>
    <cellStyle name="计算 10" xfId="3764"/>
    <cellStyle name="计算 11" xfId="3765"/>
    <cellStyle name="计算 12" xfId="3766"/>
    <cellStyle name="计算 13" xfId="3767"/>
    <cellStyle name="计算 14" xfId="3768"/>
    <cellStyle name="计算 15" xfId="3769"/>
    <cellStyle name="计算 16" xfId="3770"/>
    <cellStyle name="计算 17" xfId="3771"/>
    <cellStyle name="计算 18" xfId="3772"/>
    <cellStyle name="计算 19" xfId="3773"/>
    <cellStyle name="计算 2" xfId="3774"/>
    <cellStyle name="计算 2 10" xfId="3775"/>
    <cellStyle name="计算 2 11" xfId="3776"/>
    <cellStyle name="计算 2 12" xfId="3777"/>
    <cellStyle name="计算 2 13" xfId="3778"/>
    <cellStyle name="计算 2 14" xfId="3779"/>
    <cellStyle name="计算 2 15" xfId="3780"/>
    <cellStyle name="计算 2 16" xfId="3781"/>
    <cellStyle name="计算 2 17" xfId="3782"/>
    <cellStyle name="计算 2 18" xfId="3783"/>
    <cellStyle name="计算 2 19" xfId="3784"/>
    <cellStyle name="计算 2 2" xfId="3785"/>
    <cellStyle name="计算 2 2 2" xfId="3786"/>
    <cellStyle name="计算 2 2 3" xfId="3787"/>
    <cellStyle name="计算 2 20" xfId="3788"/>
    <cellStyle name="计算 2 3" xfId="3789"/>
    <cellStyle name="计算 2 3 2" xfId="3790"/>
    <cellStyle name="计算 2 4" xfId="3791"/>
    <cellStyle name="计算 2 5" xfId="3792"/>
    <cellStyle name="计算 2 6" xfId="3793"/>
    <cellStyle name="计算 2 7" xfId="3794"/>
    <cellStyle name="计算 2 8" xfId="3795"/>
    <cellStyle name="计算 2 9" xfId="3796"/>
    <cellStyle name="计算 20" xfId="3797"/>
    <cellStyle name="计算 21" xfId="3798"/>
    <cellStyle name="计算 22" xfId="3799"/>
    <cellStyle name="计算 23" xfId="3800"/>
    <cellStyle name="计算 24" xfId="3801"/>
    <cellStyle name="计算 25" xfId="3802"/>
    <cellStyle name="计算 26" xfId="3803"/>
    <cellStyle name="计算 27" xfId="3804"/>
    <cellStyle name="计算 28" xfId="3805"/>
    <cellStyle name="计算 29" xfId="3806"/>
    <cellStyle name="计算 3" xfId="3807"/>
    <cellStyle name="计算 3 2" xfId="3808"/>
    <cellStyle name="计算 3 2 2" xfId="3809"/>
    <cellStyle name="计算 3 3" xfId="3810"/>
    <cellStyle name="计算 3 4" xfId="3811"/>
    <cellStyle name="计算 3 5" xfId="3812"/>
    <cellStyle name="计算 30" xfId="3813"/>
    <cellStyle name="计算 31" xfId="3814"/>
    <cellStyle name="计算 4" xfId="3815"/>
    <cellStyle name="计算 4 2" xfId="3816"/>
    <cellStyle name="计算 4 3" xfId="3817"/>
    <cellStyle name="计算 4 4" xfId="3818"/>
    <cellStyle name="计算 5" xfId="3819"/>
    <cellStyle name="计算 6" xfId="3820"/>
    <cellStyle name="计算 7" xfId="3821"/>
    <cellStyle name="计算 8" xfId="3822"/>
    <cellStyle name="计算 9" xfId="3823"/>
    <cellStyle name="检查单元格 10" xfId="3824"/>
    <cellStyle name="检查单元格 11" xfId="3825"/>
    <cellStyle name="检查单元格 12" xfId="3826"/>
    <cellStyle name="检查单元格 13" xfId="3827"/>
    <cellStyle name="检查单元格 14" xfId="3828"/>
    <cellStyle name="检查单元格 15" xfId="3829"/>
    <cellStyle name="检查单元格 16" xfId="3830"/>
    <cellStyle name="检查单元格 17" xfId="3831"/>
    <cellStyle name="检查单元格 18" xfId="3832"/>
    <cellStyle name="检查单元格 19" xfId="3833"/>
    <cellStyle name="检查单元格 2" xfId="3834"/>
    <cellStyle name="检查单元格 2 10" xfId="3835"/>
    <cellStyle name="检查单元格 2 11" xfId="3836"/>
    <cellStyle name="检查单元格 2 12" xfId="3837"/>
    <cellStyle name="检查单元格 2 13" xfId="3838"/>
    <cellStyle name="检查单元格 2 14" xfId="3839"/>
    <cellStyle name="检查单元格 2 15" xfId="3840"/>
    <cellStyle name="检查单元格 2 16" xfId="3841"/>
    <cellStyle name="检查单元格 2 17" xfId="3842"/>
    <cellStyle name="检查单元格 2 18" xfId="3843"/>
    <cellStyle name="检查单元格 2 19" xfId="3844"/>
    <cellStyle name="检查单元格 2 2" xfId="3845"/>
    <cellStyle name="检查单元格 2 2 2" xfId="3846"/>
    <cellStyle name="检查单元格 2 2 3" xfId="3847"/>
    <cellStyle name="检查单元格 2 20" xfId="3848"/>
    <cellStyle name="检查单元格 2 3" xfId="3849"/>
    <cellStyle name="检查单元格 2 3 2" xfId="3850"/>
    <cellStyle name="检查单元格 2 4" xfId="3851"/>
    <cellStyle name="检查单元格 2 5" xfId="3852"/>
    <cellStyle name="检查单元格 2 6" xfId="3853"/>
    <cellStyle name="检查单元格 2 7" xfId="3854"/>
    <cellStyle name="检查单元格 2 8" xfId="3855"/>
    <cellStyle name="检查单元格 2 9" xfId="3856"/>
    <cellStyle name="检查单元格 20" xfId="3857"/>
    <cellStyle name="检查单元格 21" xfId="3858"/>
    <cellStyle name="检查单元格 22" xfId="3859"/>
    <cellStyle name="检查单元格 23" xfId="3860"/>
    <cellStyle name="检查单元格 24" xfId="3861"/>
    <cellStyle name="检查单元格 25" xfId="3862"/>
    <cellStyle name="检查单元格 26" xfId="3863"/>
    <cellStyle name="检查单元格 27" xfId="3864"/>
    <cellStyle name="检查单元格 28" xfId="3865"/>
    <cellStyle name="检查单元格 29" xfId="3866"/>
    <cellStyle name="检查单元格 3" xfId="3867"/>
    <cellStyle name="检查单元格 3 2" xfId="3868"/>
    <cellStyle name="检查单元格 3 2 2" xfId="3869"/>
    <cellStyle name="检查单元格 3 3" xfId="3870"/>
    <cellStyle name="检查单元格 3 4" xfId="3871"/>
    <cellStyle name="检查单元格 3 5" xfId="3872"/>
    <cellStyle name="检查单元格 30" xfId="3873"/>
    <cellStyle name="检查单元格 31" xfId="3874"/>
    <cellStyle name="检查单元格 4" xfId="3875"/>
    <cellStyle name="检查单元格 4 2" xfId="3876"/>
    <cellStyle name="检查单元格 4 3" xfId="3877"/>
    <cellStyle name="检查单元格 4 4" xfId="3878"/>
    <cellStyle name="检查单元格 5" xfId="3879"/>
    <cellStyle name="检查单元格 6" xfId="3880"/>
    <cellStyle name="检查单元格 7" xfId="3881"/>
    <cellStyle name="检查单元格 8" xfId="3882"/>
    <cellStyle name="检查单元格 9" xfId="3883"/>
    <cellStyle name="解释性文本 10" xfId="3884"/>
    <cellStyle name="解释性文本 11" xfId="3885"/>
    <cellStyle name="解释性文本 12" xfId="3886"/>
    <cellStyle name="解释性文本 13" xfId="3887"/>
    <cellStyle name="解释性文本 14" xfId="3888"/>
    <cellStyle name="解释性文本 15" xfId="3889"/>
    <cellStyle name="解释性文本 16" xfId="3890"/>
    <cellStyle name="解释性文本 17" xfId="3891"/>
    <cellStyle name="解释性文本 18" xfId="3892"/>
    <cellStyle name="解释性文本 19" xfId="3893"/>
    <cellStyle name="解释性文本 2" xfId="3894"/>
    <cellStyle name="解释性文本 2 10" xfId="3895"/>
    <cellStyle name="解释性文本 2 11" xfId="3896"/>
    <cellStyle name="解释性文本 2 12" xfId="3897"/>
    <cellStyle name="解释性文本 2 13" xfId="3898"/>
    <cellStyle name="解释性文本 2 14" xfId="3899"/>
    <cellStyle name="解释性文本 2 15" xfId="3900"/>
    <cellStyle name="解释性文本 2 16" xfId="3901"/>
    <cellStyle name="解释性文本 2 17" xfId="3902"/>
    <cellStyle name="解释性文本 2 18" xfId="3903"/>
    <cellStyle name="解释性文本 2 19" xfId="3904"/>
    <cellStyle name="解释性文本 2 2" xfId="3905"/>
    <cellStyle name="解释性文本 2 2 2" xfId="3906"/>
    <cellStyle name="解释性文本 2 2 3" xfId="3907"/>
    <cellStyle name="解释性文本 2 3" xfId="3908"/>
    <cellStyle name="解释性文本 2 4" xfId="3909"/>
    <cellStyle name="解释性文本 2 5" xfId="3910"/>
    <cellStyle name="解释性文本 2 6" xfId="3911"/>
    <cellStyle name="解释性文本 2 7" xfId="3912"/>
    <cellStyle name="解释性文本 2 8" xfId="3913"/>
    <cellStyle name="解释性文本 2 9" xfId="3914"/>
    <cellStyle name="解释性文本 20" xfId="3915"/>
    <cellStyle name="解释性文本 21" xfId="3916"/>
    <cellStyle name="解释性文本 22" xfId="3917"/>
    <cellStyle name="解释性文本 23" xfId="3918"/>
    <cellStyle name="解释性文本 24" xfId="3919"/>
    <cellStyle name="解释性文本 25" xfId="3920"/>
    <cellStyle name="解释性文本 26" xfId="3921"/>
    <cellStyle name="解释性文本 27" xfId="3922"/>
    <cellStyle name="解释性文本 28" xfId="3923"/>
    <cellStyle name="解释性文本 29" xfId="3924"/>
    <cellStyle name="解释性文本 3" xfId="3925"/>
    <cellStyle name="解释性文本 3 2" xfId="3926"/>
    <cellStyle name="解释性文本 3 3" xfId="3927"/>
    <cellStyle name="解释性文本 3 4" xfId="3928"/>
    <cellStyle name="解释性文本 3 5" xfId="3929"/>
    <cellStyle name="解释性文本 30" xfId="3930"/>
    <cellStyle name="解释性文本 31" xfId="3931"/>
    <cellStyle name="解释性文本 4" xfId="3932"/>
    <cellStyle name="解释性文本 4 2" xfId="3933"/>
    <cellStyle name="解释性文本 4 3" xfId="3934"/>
    <cellStyle name="解释性文本 4 4" xfId="3935"/>
    <cellStyle name="解释性文本 5" xfId="3936"/>
    <cellStyle name="解释性文本 6" xfId="3937"/>
    <cellStyle name="解释性文本 7" xfId="3938"/>
    <cellStyle name="解释性文本 8" xfId="3939"/>
    <cellStyle name="解释性文本 9" xfId="3940"/>
    <cellStyle name="借出原因" xfId="3941"/>
    <cellStyle name="警告文本 10" xfId="3942"/>
    <cellStyle name="警告文本 11" xfId="3943"/>
    <cellStyle name="警告文本 12" xfId="3944"/>
    <cellStyle name="警告文本 13" xfId="3945"/>
    <cellStyle name="警告文本 14" xfId="3946"/>
    <cellStyle name="警告文本 15" xfId="3947"/>
    <cellStyle name="警告文本 16" xfId="3948"/>
    <cellStyle name="警告文本 17" xfId="3949"/>
    <cellStyle name="警告文本 18" xfId="3950"/>
    <cellStyle name="警告文本 19" xfId="3951"/>
    <cellStyle name="警告文本 2" xfId="3952"/>
    <cellStyle name="警告文本 2 10" xfId="3953"/>
    <cellStyle name="警告文本 2 11" xfId="3954"/>
    <cellStyle name="警告文本 2 12" xfId="3955"/>
    <cellStyle name="警告文本 2 13" xfId="3956"/>
    <cellStyle name="警告文本 2 14" xfId="3957"/>
    <cellStyle name="警告文本 2 15" xfId="3958"/>
    <cellStyle name="警告文本 2 16" xfId="3959"/>
    <cellStyle name="警告文本 2 17" xfId="3960"/>
    <cellStyle name="警告文本 2 18" xfId="3961"/>
    <cellStyle name="警告文本 2 19" xfId="3962"/>
    <cellStyle name="警告文本 2 2" xfId="3963"/>
    <cellStyle name="警告文本 2 2 2" xfId="3964"/>
    <cellStyle name="警告文本 2 2 3" xfId="3965"/>
    <cellStyle name="警告文本 2 20" xfId="3966"/>
    <cellStyle name="警告文本 2 3" xfId="3967"/>
    <cellStyle name="警告文本 2 4" xfId="3968"/>
    <cellStyle name="警告文本 2 5" xfId="3969"/>
    <cellStyle name="警告文本 2 6" xfId="3970"/>
    <cellStyle name="警告文本 2 7" xfId="3971"/>
    <cellStyle name="警告文本 2 8" xfId="3972"/>
    <cellStyle name="警告文本 2 9" xfId="3973"/>
    <cellStyle name="警告文本 20" xfId="3974"/>
    <cellStyle name="警告文本 21" xfId="3975"/>
    <cellStyle name="警告文本 22" xfId="3976"/>
    <cellStyle name="警告文本 23" xfId="3977"/>
    <cellStyle name="警告文本 24" xfId="3978"/>
    <cellStyle name="警告文本 25" xfId="3979"/>
    <cellStyle name="警告文本 26" xfId="3980"/>
    <cellStyle name="警告文本 27" xfId="3981"/>
    <cellStyle name="警告文本 28" xfId="3982"/>
    <cellStyle name="警告文本 29" xfId="3983"/>
    <cellStyle name="警告文本 3" xfId="3984"/>
    <cellStyle name="警告文本 3 2" xfId="3985"/>
    <cellStyle name="警告文本 3 3" xfId="3986"/>
    <cellStyle name="警告文本 3 4" xfId="3987"/>
    <cellStyle name="警告文本 3 5" xfId="3988"/>
    <cellStyle name="警告文本 30" xfId="3989"/>
    <cellStyle name="警告文本 31" xfId="3990"/>
    <cellStyle name="警告文本 4" xfId="3991"/>
    <cellStyle name="警告文本 4 2" xfId="3992"/>
    <cellStyle name="警告文本 4 3" xfId="3993"/>
    <cellStyle name="警告文本 4 4" xfId="3994"/>
    <cellStyle name="警告文本 5" xfId="3995"/>
    <cellStyle name="警告文本 6" xfId="3996"/>
    <cellStyle name="警告文本 7" xfId="3997"/>
    <cellStyle name="警告文本 8" xfId="3998"/>
    <cellStyle name="警告文本 9" xfId="3999"/>
    <cellStyle name="链接单元格 10" xfId="4000"/>
    <cellStyle name="链接单元格 11" xfId="4001"/>
    <cellStyle name="链接单元格 12" xfId="4002"/>
    <cellStyle name="链接单元格 13" xfId="4003"/>
    <cellStyle name="链接单元格 14" xfId="4004"/>
    <cellStyle name="链接单元格 15" xfId="4005"/>
    <cellStyle name="链接单元格 16" xfId="4006"/>
    <cellStyle name="链接单元格 17" xfId="4007"/>
    <cellStyle name="链接单元格 18" xfId="4008"/>
    <cellStyle name="链接单元格 19" xfId="4009"/>
    <cellStyle name="链接单元格 2" xfId="4010"/>
    <cellStyle name="链接单元格 2 10" xfId="4011"/>
    <cellStyle name="链接单元格 2 11" xfId="4012"/>
    <cellStyle name="链接单元格 2 12" xfId="4013"/>
    <cellStyle name="链接单元格 2 13" xfId="4014"/>
    <cellStyle name="链接单元格 2 14" xfId="4015"/>
    <cellStyle name="链接单元格 2 15" xfId="4016"/>
    <cellStyle name="链接单元格 2 16" xfId="4017"/>
    <cellStyle name="链接单元格 2 17" xfId="4018"/>
    <cellStyle name="链接单元格 2 18" xfId="4019"/>
    <cellStyle name="链接单元格 2 19" xfId="4020"/>
    <cellStyle name="链接单元格 2 2" xfId="4021"/>
    <cellStyle name="链接单元格 2 2 2" xfId="4022"/>
    <cellStyle name="链接单元格 2 2 3" xfId="4023"/>
    <cellStyle name="链接单元格 2 3" xfId="4024"/>
    <cellStyle name="链接单元格 2 4" xfId="4025"/>
    <cellStyle name="链接单元格 2 5" xfId="4026"/>
    <cellStyle name="链接单元格 2 6" xfId="4027"/>
    <cellStyle name="链接单元格 2 7" xfId="4028"/>
    <cellStyle name="链接单元格 2 8" xfId="4029"/>
    <cellStyle name="链接单元格 2 9" xfId="4030"/>
    <cellStyle name="链接单元格 20" xfId="4031"/>
    <cellStyle name="链接单元格 21" xfId="4032"/>
    <cellStyle name="链接单元格 22" xfId="4033"/>
    <cellStyle name="链接单元格 23" xfId="4034"/>
    <cellStyle name="链接单元格 24" xfId="4035"/>
    <cellStyle name="链接单元格 25" xfId="4036"/>
    <cellStyle name="链接单元格 26" xfId="4037"/>
    <cellStyle name="链接单元格 27" xfId="4038"/>
    <cellStyle name="链接单元格 28" xfId="4039"/>
    <cellStyle name="链接单元格 29" xfId="4040"/>
    <cellStyle name="链接单元格 3" xfId="4041"/>
    <cellStyle name="链接单元格 3 2" xfId="4042"/>
    <cellStyle name="链接单元格 3 3" xfId="4043"/>
    <cellStyle name="链接单元格 3 4" xfId="4044"/>
    <cellStyle name="链接单元格 3 5" xfId="4045"/>
    <cellStyle name="链接单元格 30" xfId="4046"/>
    <cellStyle name="链接单元格 31" xfId="4047"/>
    <cellStyle name="链接单元格 4" xfId="4048"/>
    <cellStyle name="链接单元格 4 2" xfId="4049"/>
    <cellStyle name="链接单元格 4 3" xfId="4050"/>
    <cellStyle name="链接单元格 4 4" xfId="4051"/>
    <cellStyle name="链接单元格 5" xfId="4052"/>
    <cellStyle name="链接单元格 6" xfId="4053"/>
    <cellStyle name="链接单元格 7" xfId="4054"/>
    <cellStyle name="链接单元格 8" xfId="4055"/>
    <cellStyle name="链接单元格 9" xfId="4056"/>
    <cellStyle name="霓付 [0]_97MBO" xfId="4057"/>
    <cellStyle name="霓付_97MBO" xfId="4058"/>
    <cellStyle name="烹拳 [0]_97MBO" xfId="4059"/>
    <cellStyle name="烹拳_97MBO" xfId="4060"/>
    <cellStyle name="普通 2" xfId="4061"/>
    <cellStyle name="普通_ 白土" xfId="4062"/>
    <cellStyle name="千分位[0]_ 白土" xfId="4063"/>
    <cellStyle name="千分位_ 白土" xfId="4064"/>
    <cellStyle name="千位[0]_ 方正PC" xfId="4065"/>
    <cellStyle name="千位_ 方正PC" xfId="4066"/>
    <cellStyle name="千位分隔 10" xfId="4067"/>
    <cellStyle name="千位分隔 10 2" xfId="4068"/>
    <cellStyle name="千位分隔 10 3" xfId="4069"/>
    <cellStyle name="千位分隔 10 4" xfId="4070"/>
    <cellStyle name="千位分隔 10 5" xfId="4071"/>
    <cellStyle name="千位分隔 10 6" xfId="4072"/>
    <cellStyle name="千位分隔 10 7" xfId="4073"/>
    <cellStyle name="千位分隔 11" xfId="4074"/>
    <cellStyle name="千位分隔 11 2" xfId="4075"/>
    <cellStyle name="千位分隔 11 3" xfId="4076"/>
    <cellStyle name="千位分隔 11 4" xfId="4077"/>
    <cellStyle name="千位分隔 11 5" xfId="4078"/>
    <cellStyle name="千位分隔 116" xfId="4079"/>
    <cellStyle name="千位分隔 116 2" xfId="4080"/>
    <cellStyle name="千位分隔 116 3" xfId="4081"/>
    <cellStyle name="千位分隔 118" xfId="4082"/>
    <cellStyle name="千位分隔 118 2" xfId="4083"/>
    <cellStyle name="千位分隔 118 3" xfId="4084"/>
    <cellStyle name="千位分隔 12" xfId="4085"/>
    <cellStyle name="千位分隔 12 2" xfId="4086"/>
    <cellStyle name="千位分隔 12 2 2" xfId="4087"/>
    <cellStyle name="千位分隔 12 2 2 2" xfId="4088"/>
    <cellStyle name="千位分隔 12 3" xfId="4089"/>
    <cellStyle name="千位分隔 12 3 2" xfId="4090"/>
    <cellStyle name="千位分隔 12 3 2 2 2" xfId="4091"/>
    <cellStyle name="千位分隔 12 4" xfId="4092"/>
    <cellStyle name="千位分隔 12 4 2" xfId="4093"/>
    <cellStyle name="千位分隔 12 5" xfId="4094"/>
    <cellStyle name="千位分隔 12 5 2" xfId="4095"/>
    <cellStyle name="千位分隔 120" xfId="4096"/>
    <cellStyle name="千位分隔 120 2" xfId="4097"/>
    <cellStyle name="千位分隔 120 3" xfId="4098"/>
    <cellStyle name="千位分隔 122" xfId="4099"/>
    <cellStyle name="千位分隔 122 2" xfId="4100"/>
    <cellStyle name="千位分隔 122 3" xfId="4101"/>
    <cellStyle name="千位分隔 124" xfId="4102"/>
    <cellStyle name="千位分隔 124 2" xfId="4103"/>
    <cellStyle name="千位分隔 124 3" xfId="4104"/>
    <cellStyle name="千位分隔 13" xfId="4105"/>
    <cellStyle name="千位分隔 14" xfId="4106"/>
    <cellStyle name="千位分隔 15" xfId="4107"/>
    <cellStyle name="千位分隔 157" xfId="4108"/>
    <cellStyle name="千位分隔 157 2" xfId="4109"/>
    <cellStyle name="千位分隔 157 3" xfId="4110"/>
    <cellStyle name="千位分隔 158" xfId="4111"/>
    <cellStyle name="千位分隔 158 2" xfId="4112"/>
    <cellStyle name="千位分隔 158 3" xfId="4113"/>
    <cellStyle name="千位分隔 159" xfId="4114"/>
    <cellStyle name="千位分隔 159 2" xfId="4115"/>
    <cellStyle name="千位分隔 159 3" xfId="4116"/>
    <cellStyle name="千位分隔 16" xfId="4117"/>
    <cellStyle name="千位分隔 160" xfId="4118"/>
    <cellStyle name="千位分隔 160 2" xfId="4119"/>
    <cellStyle name="千位分隔 160 3" xfId="4120"/>
    <cellStyle name="千位分隔 161" xfId="4121"/>
    <cellStyle name="千位分隔 161 2" xfId="4122"/>
    <cellStyle name="千位分隔 161 3" xfId="4123"/>
    <cellStyle name="千位分隔 162" xfId="4124"/>
    <cellStyle name="千位分隔 162 2" xfId="4125"/>
    <cellStyle name="千位分隔 162 3" xfId="4126"/>
    <cellStyle name="千位分隔 163" xfId="4127"/>
    <cellStyle name="千位分隔 163 2" xfId="4128"/>
    <cellStyle name="千位分隔 163 3" xfId="4129"/>
    <cellStyle name="千位分隔 164" xfId="4130"/>
    <cellStyle name="千位分隔 164 2" xfId="4131"/>
    <cellStyle name="千位分隔 164 3" xfId="4132"/>
    <cellStyle name="千位分隔 165" xfId="4133"/>
    <cellStyle name="千位分隔 165 2" xfId="4134"/>
    <cellStyle name="千位分隔 165 3" xfId="4135"/>
    <cellStyle name="千位分隔 166" xfId="4136"/>
    <cellStyle name="千位分隔 166 2" xfId="4137"/>
    <cellStyle name="千位分隔 166 3" xfId="4138"/>
    <cellStyle name="千位分隔 167" xfId="4139"/>
    <cellStyle name="千位分隔 167 2" xfId="4140"/>
    <cellStyle name="千位分隔 167 3" xfId="4141"/>
    <cellStyle name="千位分隔 168" xfId="4142"/>
    <cellStyle name="千位分隔 168 2" xfId="4143"/>
    <cellStyle name="千位分隔 168 3" xfId="4144"/>
    <cellStyle name="千位分隔 169" xfId="4145"/>
    <cellStyle name="千位分隔 169 2" xfId="4146"/>
    <cellStyle name="千位分隔 169 3" xfId="4147"/>
    <cellStyle name="千位分隔 17" xfId="4148"/>
    <cellStyle name="千位分隔 17 2" xfId="4149"/>
    <cellStyle name="千位分隔 170" xfId="4150"/>
    <cellStyle name="千位分隔 170 2" xfId="4151"/>
    <cellStyle name="千位分隔 170 3" xfId="4152"/>
    <cellStyle name="千位分隔 171" xfId="4153"/>
    <cellStyle name="千位分隔 171 2" xfId="4154"/>
    <cellStyle name="千位分隔 171 3" xfId="4155"/>
    <cellStyle name="千位分隔 172" xfId="4156"/>
    <cellStyle name="千位分隔 172 2" xfId="4157"/>
    <cellStyle name="千位分隔 172 3" xfId="4158"/>
    <cellStyle name="千位分隔 173" xfId="4159"/>
    <cellStyle name="千位分隔 173 2" xfId="4160"/>
    <cellStyle name="千位分隔 173 3" xfId="4161"/>
    <cellStyle name="千位分隔 174" xfId="4162"/>
    <cellStyle name="千位分隔 174 2" xfId="4163"/>
    <cellStyle name="千位分隔 174 3" xfId="4164"/>
    <cellStyle name="千位分隔 175" xfId="4165"/>
    <cellStyle name="千位分隔 175 2" xfId="4166"/>
    <cellStyle name="千位分隔 175 3" xfId="4167"/>
    <cellStyle name="千位分隔 176" xfId="4168"/>
    <cellStyle name="千位分隔 176 2" xfId="4169"/>
    <cellStyle name="千位分隔 176 3" xfId="4170"/>
    <cellStyle name="千位分隔 178" xfId="4171"/>
    <cellStyle name="千位分隔 178 2" xfId="4172"/>
    <cellStyle name="千位分隔 18" xfId="4173"/>
    <cellStyle name="千位分隔 18 2" xfId="4174"/>
    <cellStyle name="千位分隔 180" xfId="4175"/>
    <cellStyle name="千位分隔 19" xfId="4176"/>
    <cellStyle name="千位分隔 2" xfId="2"/>
    <cellStyle name="千位分隔 2 10" xfId="4177"/>
    <cellStyle name="千位分隔 2 11" xfId="4178"/>
    <cellStyle name="千位分隔 2 12" xfId="4179"/>
    <cellStyle name="千位分隔 2 13" xfId="4180"/>
    <cellStyle name="千位分隔 2 14" xfId="4181"/>
    <cellStyle name="千位分隔 2 15" xfId="4182"/>
    <cellStyle name="千位分隔 2 16" xfId="4183"/>
    <cellStyle name="千位分隔 2 17" xfId="4184"/>
    <cellStyle name="千位分隔 2 18" xfId="4185"/>
    <cellStyle name="千位分隔 2 19" xfId="4186"/>
    <cellStyle name="千位分隔 2 2" xfId="4187"/>
    <cellStyle name="千位分隔 2 2 2" xfId="4188"/>
    <cellStyle name="千位分隔 2 2 2 2" xfId="4189"/>
    <cellStyle name="千位分隔 2 2 2 2 2" xfId="4190"/>
    <cellStyle name="千位分隔 2 2 3" xfId="4191"/>
    <cellStyle name="千位分隔 2 2 4" xfId="4192"/>
    <cellStyle name="千位分隔 2 2 5" xfId="4193"/>
    <cellStyle name="千位分隔 2 20" xfId="4194"/>
    <cellStyle name="千位分隔 2 21" xfId="4195"/>
    <cellStyle name="千位分隔 2 22" xfId="4196"/>
    <cellStyle name="千位分隔 2 3" xfId="4197"/>
    <cellStyle name="千位分隔 2 3 2" xfId="4198"/>
    <cellStyle name="千位分隔 2 3 3" xfId="4199"/>
    <cellStyle name="千位分隔 2 3 4" xfId="4200"/>
    <cellStyle name="千位分隔 2 3 5" xfId="4201"/>
    <cellStyle name="千位分隔 2 4" xfId="4202"/>
    <cellStyle name="千位分隔 2 4 2" xfId="4203"/>
    <cellStyle name="千位分隔 2 4 3" xfId="4204"/>
    <cellStyle name="千位分隔 2 5" xfId="4205"/>
    <cellStyle name="千位分隔 2 5 2" xfId="4206"/>
    <cellStyle name="千位分隔 2 5 3" xfId="4207"/>
    <cellStyle name="千位分隔 2 6" xfId="4208"/>
    <cellStyle name="千位分隔 2 6 2" xfId="4209"/>
    <cellStyle name="千位分隔 2 7" xfId="4210"/>
    <cellStyle name="千位分隔 2 7 2" xfId="4211"/>
    <cellStyle name="千位分隔 2 8" xfId="4212"/>
    <cellStyle name="千位分隔 2 9" xfId="4213"/>
    <cellStyle name="千位分隔 20" xfId="4214"/>
    <cellStyle name="千位分隔 21" xfId="4215"/>
    <cellStyle name="千位分隔 23" xfId="4216"/>
    <cellStyle name="千位分隔 26" xfId="4217"/>
    <cellStyle name="千位分隔 27" xfId="4218"/>
    <cellStyle name="千位分隔 3" xfId="4219"/>
    <cellStyle name="千位分隔 3 2" xfId="4220"/>
    <cellStyle name="千位分隔 3 2 2" xfId="4221"/>
    <cellStyle name="千位分隔 3 2 2 2" xfId="4222"/>
    <cellStyle name="千位分隔 3 2 3" xfId="4223"/>
    <cellStyle name="千位分隔 3 2 3 2" xfId="4224"/>
    <cellStyle name="千位分隔 3 2 3 3" xfId="4225"/>
    <cellStyle name="千位分隔 3 2 4" xfId="4226"/>
    <cellStyle name="千位分隔 3 2 4 2" xfId="4227"/>
    <cellStyle name="千位分隔 3 3" xfId="4228"/>
    <cellStyle name="千位分隔 3 3 2" xfId="4229"/>
    <cellStyle name="千位分隔 3 3 3" xfId="4230"/>
    <cellStyle name="千位分隔 3 4" xfId="4231"/>
    <cellStyle name="千位分隔 3 4 2" xfId="4232"/>
    <cellStyle name="千位分隔 3 5" xfId="4233"/>
    <cellStyle name="千位分隔 30" xfId="4234"/>
    <cellStyle name="千位分隔 36" xfId="4235"/>
    <cellStyle name="千位分隔 36 2" xfId="4236"/>
    <cellStyle name="千位分隔 36 2 2" xfId="4237"/>
    <cellStyle name="千位分隔 4" xfId="4238"/>
    <cellStyle name="千位分隔 4 2" xfId="4239"/>
    <cellStyle name="千位分隔 4 2 2" xfId="4240"/>
    <cellStyle name="千位分隔 4 2 2 2" xfId="4241"/>
    <cellStyle name="千位分隔 4 2 3" xfId="4242"/>
    <cellStyle name="千位分隔 4 2 4" xfId="4243"/>
    <cellStyle name="千位分隔 4 3" xfId="4244"/>
    <cellStyle name="千位分隔 4 3 2" xfId="4245"/>
    <cellStyle name="千位分隔 4 3 3" xfId="4246"/>
    <cellStyle name="千位分隔 4 3 4" xfId="4247"/>
    <cellStyle name="千位分隔 4 3 5" xfId="4248"/>
    <cellStyle name="千位分隔 4 4" xfId="4249"/>
    <cellStyle name="千位分隔 4 5" xfId="4250"/>
    <cellStyle name="千位分隔 4 6" xfId="4251"/>
    <cellStyle name="千位分隔 4 6 2" xfId="4252"/>
    <cellStyle name="千位分隔 4 6 2 2" xfId="4253"/>
    <cellStyle name="千位分隔 4 6 2 2 2" xfId="4254"/>
    <cellStyle name="千位分隔 4 6 3" xfId="4255"/>
    <cellStyle name="千位分隔 4 7" xfId="4256"/>
    <cellStyle name="千位分隔 4 8" xfId="4257"/>
    <cellStyle name="千位分隔 4 8 2" xfId="4258"/>
    <cellStyle name="千位分隔 4 8 2 2" xfId="4259"/>
    <cellStyle name="千位分隔 4 9" xfId="4260"/>
    <cellStyle name="千位分隔 4 9 2" xfId="4261"/>
    <cellStyle name="千位分隔 40" xfId="4262"/>
    <cellStyle name="千位分隔 40 2" xfId="4263"/>
    <cellStyle name="千位分隔 40 2 2" xfId="4264"/>
    <cellStyle name="千位分隔 5" xfId="4265"/>
    <cellStyle name="千位分隔 5 2" xfId="4266"/>
    <cellStyle name="千位分隔 5 2 2" xfId="4267"/>
    <cellStyle name="千位分隔 5 2 3" xfId="4268"/>
    <cellStyle name="千位分隔 5 2 4" xfId="4269"/>
    <cellStyle name="千位分隔 5 3" xfId="4270"/>
    <cellStyle name="千位分隔 5 3 2" xfId="4271"/>
    <cellStyle name="千位分隔 5 3 3" xfId="4272"/>
    <cellStyle name="千位分隔 5 4" xfId="4273"/>
    <cellStyle name="千位分隔 5 5" xfId="4274"/>
    <cellStyle name="千位分隔 5 5 2" xfId="4275"/>
    <cellStyle name="千位分隔 5 6" xfId="4276"/>
    <cellStyle name="千位分隔 6" xfId="4277"/>
    <cellStyle name="千位分隔 6 2" xfId="4278"/>
    <cellStyle name="千位分隔 6 2 2" xfId="4279"/>
    <cellStyle name="千位分隔 6 2 3" xfId="4280"/>
    <cellStyle name="千位分隔 6 3" xfId="4281"/>
    <cellStyle name="千位分隔 6 4" xfId="4282"/>
    <cellStyle name="千位分隔 6 5" xfId="4283"/>
    <cellStyle name="千位分隔 7" xfId="4284"/>
    <cellStyle name="千位分隔 7 10" xfId="4285"/>
    <cellStyle name="千位分隔 7 11" xfId="4286"/>
    <cellStyle name="千位分隔 7 12" xfId="4287"/>
    <cellStyle name="千位分隔 7 13" xfId="4288"/>
    <cellStyle name="千位分隔 7 2" xfId="4289"/>
    <cellStyle name="千位分隔 7 3" xfId="4290"/>
    <cellStyle name="千位分隔 7 4" xfId="4291"/>
    <cellStyle name="千位分隔 7 5" xfId="4292"/>
    <cellStyle name="千位分隔 7 6" xfId="4293"/>
    <cellStyle name="千位分隔 7 7" xfId="4294"/>
    <cellStyle name="千位分隔 7 8" xfId="4295"/>
    <cellStyle name="千位分隔 7 9" xfId="4296"/>
    <cellStyle name="千位分隔 8" xfId="4297"/>
    <cellStyle name="千位分隔 8 2" xfId="4298"/>
    <cellStyle name="千位分隔 9" xfId="4299"/>
    <cellStyle name="千位分隔[0] 10" xfId="4300"/>
    <cellStyle name="千位分隔[0] 2" xfId="4301"/>
    <cellStyle name="千位分隔[0] 2 10" xfId="4302"/>
    <cellStyle name="千位分隔[0] 2 11" xfId="4303"/>
    <cellStyle name="千位分隔[0] 2 12" xfId="4304"/>
    <cellStyle name="千位分隔[0] 2 13" xfId="4305"/>
    <cellStyle name="千位分隔[0] 2 14" xfId="4306"/>
    <cellStyle name="千位分隔[0] 2 15" xfId="4307"/>
    <cellStyle name="千位分隔[0] 2 16" xfId="4308"/>
    <cellStyle name="千位分隔[0] 2 17" xfId="4309"/>
    <cellStyle name="千位分隔[0] 2 18" xfId="4310"/>
    <cellStyle name="千位分隔[0] 2 19" xfId="4311"/>
    <cellStyle name="千位分隔[0] 2 2" xfId="4312"/>
    <cellStyle name="千位分隔[0] 2 2 2" xfId="4313"/>
    <cellStyle name="千位分隔[0] 2 2 3" xfId="4314"/>
    <cellStyle name="千位分隔[0] 2 2 4" xfId="4315"/>
    <cellStyle name="千位分隔[0] 2 20" xfId="4316"/>
    <cellStyle name="千位分隔[0] 2 21" xfId="4317"/>
    <cellStyle name="千位分隔[0] 2 22" xfId="4318"/>
    <cellStyle name="千位分隔[0] 2 23" xfId="4319"/>
    <cellStyle name="千位分隔[0] 2 3" xfId="4320"/>
    <cellStyle name="千位分隔[0] 2 3 2" xfId="4321"/>
    <cellStyle name="千位分隔[0] 2 3 3" xfId="4322"/>
    <cellStyle name="千位分隔[0] 2 4" xfId="4323"/>
    <cellStyle name="千位分隔[0] 2 4 2" xfId="4324"/>
    <cellStyle name="千位分隔[0] 2 5" xfId="4325"/>
    <cellStyle name="千位分隔[0] 2 6" xfId="4326"/>
    <cellStyle name="千位分隔[0] 2 6 2" xfId="4327"/>
    <cellStyle name="千位分隔[0] 2 7" xfId="4328"/>
    <cellStyle name="千位分隔[0] 2 8" xfId="4329"/>
    <cellStyle name="千位分隔[0] 2 9" xfId="4330"/>
    <cellStyle name="千位分隔[0] 3" xfId="4331"/>
    <cellStyle name="千位分隔[0] 3 2" xfId="4332"/>
    <cellStyle name="千位分隔[0] 3 2 2" xfId="4333"/>
    <cellStyle name="千位分隔[0] 3 2 3" xfId="4334"/>
    <cellStyle name="千位分隔[0] 3 3" xfId="4335"/>
    <cellStyle name="千位分隔[0] 3 3 2" xfId="4336"/>
    <cellStyle name="千位分隔[0] 3 4" xfId="4337"/>
    <cellStyle name="千位分隔[0] 3 4 2" xfId="4338"/>
    <cellStyle name="千位分隔[0] 3 4 3" xfId="4339"/>
    <cellStyle name="千位分隔[0] 3 5" xfId="4340"/>
    <cellStyle name="千位分隔[0] 4" xfId="4341"/>
    <cellStyle name="千位分隔[0] 4 2" xfId="4342"/>
    <cellStyle name="千位分隔[0] 4 2 2" xfId="4343"/>
    <cellStyle name="千位分隔[0] 4 3" xfId="4344"/>
    <cellStyle name="千位分隔[0] 4 4" xfId="4345"/>
    <cellStyle name="千位分隔[0] 5" xfId="4346"/>
    <cellStyle name="千位分隔[0] 5 2" xfId="4347"/>
    <cellStyle name="千位分隔[0] 5 3" xfId="4348"/>
    <cellStyle name="千位分隔[0] 5 4" xfId="4349"/>
    <cellStyle name="千位分隔[0] 6" xfId="4350"/>
    <cellStyle name="千位分隔[0] 9" xfId="4351"/>
    <cellStyle name="千位分隔[0] 9 2" xfId="4352"/>
    <cellStyle name="钎霖_laroux" xfId="4353"/>
    <cellStyle name="强调 1" xfId="4354"/>
    <cellStyle name="强调 1 2" xfId="4355"/>
    <cellStyle name="强调 1 3" xfId="4356"/>
    <cellStyle name="强调 2" xfId="4357"/>
    <cellStyle name="强调 2 2" xfId="4358"/>
    <cellStyle name="强调 2 3" xfId="4359"/>
    <cellStyle name="强调 3" xfId="4360"/>
    <cellStyle name="强调 3 2" xfId="4361"/>
    <cellStyle name="强调 3 3" xfId="4362"/>
    <cellStyle name="强调文字颜色 1 10" xfId="4363"/>
    <cellStyle name="强调文字颜色 1 11" xfId="4364"/>
    <cellStyle name="强调文字颜色 1 12" xfId="4365"/>
    <cellStyle name="强调文字颜色 1 13" xfId="4366"/>
    <cellStyle name="强调文字颜色 1 14" xfId="4367"/>
    <cellStyle name="强调文字颜色 1 15" xfId="4368"/>
    <cellStyle name="强调文字颜色 1 16" xfId="4369"/>
    <cellStyle name="强调文字颜色 1 17" xfId="4370"/>
    <cellStyle name="强调文字颜色 1 18" xfId="4371"/>
    <cellStyle name="强调文字颜色 1 19" xfId="4372"/>
    <cellStyle name="强调文字颜色 1 2" xfId="4373"/>
    <cellStyle name="强调文字颜色 1 2 10" xfId="4374"/>
    <cellStyle name="强调文字颜色 1 2 11" xfId="4375"/>
    <cellStyle name="强调文字颜色 1 2 12" xfId="4376"/>
    <cellStyle name="强调文字颜色 1 2 13" xfId="4377"/>
    <cellStyle name="强调文字颜色 1 2 14" xfId="4378"/>
    <cellStyle name="强调文字颜色 1 2 15" xfId="4379"/>
    <cellStyle name="强调文字颜色 1 2 16" xfId="4380"/>
    <cellStyle name="强调文字颜色 1 2 17" xfId="4381"/>
    <cellStyle name="强调文字颜色 1 2 18" xfId="4382"/>
    <cellStyle name="强调文字颜色 1 2 19" xfId="4383"/>
    <cellStyle name="强调文字颜色 1 2 2" xfId="4384"/>
    <cellStyle name="强调文字颜色 1 2 2 2" xfId="4385"/>
    <cellStyle name="强调文字颜色 1 2 2 3" xfId="4386"/>
    <cellStyle name="强调文字颜色 1 2 20" xfId="4387"/>
    <cellStyle name="强调文字颜色 1 2 3" xfId="4388"/>
    <cellStyle name="强调文字颜色 1 2 3 2" xfId="4389"/>
    <cellStyle name="强调文字颜色 1 2 4" xfId="4390"/>
    <cellStyle name="强调文字颜色 1 2 5" xfId="4391"/>
    <cellStyle name="强调文字颜色 1 2 6" xfId="4392"/>
    <cellStyle name="强调文字颜色 1 2 7" xfId="4393"/>
    <cellStyle name="强调文字颜色 1 2 8" xfId="4394"/>
    <cellStyle name="强调文字颜色 1 2 9" xfId="4395"/>
    <cellStyle name="强调文字颜色 1 20" xfId="4396"/>
    <cellStyle name="强调文字颜色 1 21" xfId="4397"/>
    <cellStyle name="强调文字颜色 1 22" xfId="4398"/>
    <cellStyle name="强调文字颜色 1 23" xfId="4399"/>
    <cellStyle name="强调文字颜色 1 24" xfId="4400"/>
    <cellStyle name="强调文字颜色 1 25" xfId="4401"/>
    <cellStyle name="强调文字颜色 1 26" xfId="4402"/>
    <cellStyle name="强调文字颜色 1 27" xfId="4403"/>
    <cellStyle name="强调文字颜色 1 28" xfId="4404"/>
    <cellStyle name="强调文字颜色 1 29" xfId="4405"/>
    <cellStyle name="强调文字颜色 1 3" xfId="4406"/>
    <cellStyle name="强调文字颜色 1 3 2" xfId="4407"/>
    <cellStyle name="强调文字颜色 1 3 2 2" xfId="4408"/>
    <cellStyle name="强调文字颜色 1 3 3" xfId="4409"/>
    <cellStyle name="强调文字颜色 1 3 4" xfId="4410"/>
    <cellStyle name="强调文字颜色 1 3 5" xfId="4411"/>
    <cellStyle name="强调文字颜色 1 30" xfId="4412"/>
    <cellStyle name="强调文字颜色 1 31" xfId="4413"/>
    <cellStyle name="强调文字颜色 1 4" xfId="4414"/>
    <cellStyle name="强调文字颜色 1 4 2" xfId="4415"/>
    <cellStyle name="强调文字颜色 1 4 3" xfId="4416"/>
    <cellStyle name="强调文字颜色 1 4 4" xfId="4417"/>
    <cellStyle name="强调文字颜色 1 5" xfId="4418"/>
    <cellStyle name="强调文字颜色 1 6" xfId="4419"/>
    <cellStyle name="强调文字颜色 1 7" xfId="4420"/>
    <cellStyle name="强调文字颜色 1 8" xfId="4421"/>
    <cellStyle name="强调文字颜色 1 9" xfId="4422"/>
    <cellStyle name="强调文字颜色 2 10" xfId="4423"/>
    <cellStyle name="强调文字颜色 2 11" xfId="4424"/>
    <cellStyle name="强调文字颜色 2 12" xfId="4425"/>
    <cellStyle name="强调文字颜色 2 13" xfId="4426"/>
    <cellStyle name="强调文字颜色 2 14" xfId="4427"/>
    <cellStyle name="强调文字颜色 2 15" xfId="4428"/>
    <cellStyle name="强调文字颜色 2 16" xfId="4429"/>
    <cellStyle name="强调文字颜色 2 17" xfId="4430"/>
    <cellStyle name="强调文字颜色 2 18" xfId="4431"/>
    <cellStyle name="强调文字颜色 2 19" xfId="4432"/>
    <cellStyle name="强调文字颜色 2 2" xfId="4433"/>
    <cellStyle name="强调文字颜色 2 2 10" xfId="4434"/>
    <cellStyle name="强调文字颜色 2 2 11" xfId="4435"/>
    <cellStyle name="强调文字颜色 2 2 12" xfId="4436"/>
    <cellStyle name="强调文字颜色 2 2 13" xfId="4437"/>
    <cellStyle name="强调文字颜色 2 2 14" xfId="4438"/>
    <cellStyle name="强调文字颜色 2 2 15" xfId="4439"/>
    <cellStyle name="强调文字颜色 2 2 16" xfId="4440"/>
    <cellStyle name="强调文字颜色 2 2 17" xfId="4441"/>
    <cellStyle name="强调文字颜色 2 2 18" xfId="4442"/>
    <cellStyle name="强调文字颜色 2 2 19" xfId="4443"/>
    <cellStyle name="强调文字颜色 2 2 2" xfId="4444"/>
    <cellStyle name="强调文字颜色 2 2 2 2" xfId="4445"/>
    <cellStyle name="强调文字颜色 2 2 2 3" xfId="4446"/>
    <cellStyle name="强调文字颜色 2 2 20" xfId="4447"/>
    <cellStyle name="强调文字颜色 2 2 3" xfId="4448"/>
    <cellStyle name="强调文字颜色 2 2 3 2" xfId="4449"/>
    <cellStyle name="强调文字颜色 2 2 4" xfId="4450"/>
    <cellStyle name="强调文字颜色 2 2 5" xfId="4451"/>
    <cellStyle name="强调文字颜色 2 2 6" xfId="4452"/>
    <cellStyle name="强调文字颜色 2 2 7" xfId="4453"/>
    <cellStyle name="强调文字颜色 2 2 8" xfId="4454"/>
    <cellStyle name="强调文字颜色 2 2 9" xfId="4455"/>
    <cellStyle name="强调文字颜色 2 20" xfId="4456"/>
    <cellStyle name="强调文字颜色 2 21" xfId="4457"/>
    <cellStyle name="强调文字颜色 2 22" xfId="4458"/>
    <cellStyle name="强调文字颜色 2 23" xfId="4459"/>
    <cellStyle name="强调文字颜色 2 24" xfId="4460"/>
    <cellStyle name="强调文字颜色 2 25" xfId="4461"/>
    <cellStyle name="强调文字颜色 2 26" xfId="4462"/>
    <cellStyle name="强调文字颜色 2 27" xfId="4463"/>
    <cellStyle name="强调文字颜色 2 28" xfId="4464"/>
    <cellStyle name="强调文字颜色 2 29" xfId="4465"/>
    <cellStyle name="强调文字颜色 2 3" xfId="4466"/>
    <cellStyle name="强调文字颜色 2 3 2" xfId="4467"/>
    <cellStyle name="强调文字颜色 2 3 2 2" xfId="4468"/>
    <cellStyle name="强调文字颜色 2 3 3" xfId="4469"/>
    <cellStyle name="强调文字颜色 2 3 4" xfId="4470"/>
    <cellStyle name="强调文字颜色 2 3 5" xfId="4471"/>
    <cellStyle name="强调文字颜色 2 30" xfId="4472"/>
    <cellStyle name="强调文字颜色 2 31" xfId="4473"/>
    <cellStyle name="强调文字颜色 2 4" xfId="4474"/>
    <cellStyle name="强调文字颜色 2 4 2" xfId="4475"/>
    <cellStyle name="强调文字颜色 2 4 3" xfId="4476"/>
    <cellStyle name="强调文字颜色 2 4 4" xfId="4477"/>
    <cellStyle name="强调文字颜色 2 5" xfId="4478"/>
    <cellStyle name="强调文字颜色 2 6" xfId="4479"/>
    <cellStyle name="强调文字颜色 2 7" xfId="4480"/>
    <cellStyle name="强调文字颜色 2 8" xfId="4481"/>
    <cellStyle name="强调文字颜色 2 9" xfId="4482"/>
    <cellStyle name="强调文字颜色 3 10" xfId="4483"/>
    <cellStyle name="强调文字颜色 3 11" xfId="4484"/>
    <cellStyle name="强调文字颜色 3 12" xfId="4485"/>
    <cellStyle name="强调文字颜色 3 13" xfId="4486"/>
    <cellStyle name="强调文字颜色 3 14" xfId="4487"/>
    <cellStyle name="强调文字颜色 3 15" xfId="4488"/>
    <cellStyle name="强调文字颜色 3 16" xfId="4489"/>
    <cellStyle name="强调文字颜色 3 17" xfId="4490"/>
    <cellStyle name="强调文字颜色 3 18" xfId="4491"/>
    <cellStyle name="强调文字颜色 3 19" xfId="4492"/>
    <cellStyle name="强调文字颜色 3 2" xfId="4493"/>
    <cellStyle name="强调文字颜色 3 2 10" xfId="4494"/>
    <cellStyle name="强调文字颜色 3 2 11" xfId="4495"/>
    <cellStyle name="强调文字颜色 3 2 12" xfId="4496"/>
    <cellStyle name="强调文字颜色 3 2 13" xfId="4497"/>
    <cellStyle name="强调文字颜色 3 2 14" xfId="4498"/>
    <cellStyle name="强调文字颜色 3 2 15" xfId="4499"/>
    <cellStyle name="强调文字颜色 3 2 16" xfId="4500"/>
    <cellStyle name="强调文字颜色 3 2 17" xfId="4501"/>
    <cellStyle name="强调文字颜色 3 2 18" xfId="4502"/>
    <cellStyle name="强调文字颜色 3 2 19" xfId="4503"/>
    <cellStyle name="强调文字颜色 3 2 2" xfId="4504"/>
    <cellStyle name="强调文字颜色 3 2 2 2" xfId="4505"/>
    <cellStyle name="强调文字颜色 3 2 2 3" xfId="4506"/>
    <cellStyle name="强调文字颜色 3 2 20" xfId="4507"/>
    <cellStyle name="强调文字颜色 3 2 3" xfId="4508"/>
    <cellStyle name="强调文字颜色 3 2 3 2" xfId="4509"/>
    <cellStyle name="强调文字颜色 3 2 4" xfId="4510"/>
    <cellStyle name="强调文字颜色 3 2 5" xfId="4511"/>
    <cellStyle name="强调文字颜色 3 2 6" xfId="4512"/>
    <cellStyle name="强调文字颜色 3 2 7" xfId="4513"/>
    <cellStyle name="强调文字颜色 3 2 8" xfId="4514"/>
    <cellStyle name="强调文字颜色 3 2 9" xfId="4515"/>
    <cellStyle name="强调文字颜色 3 20" xfId="4516"/>
    <cellStyle name="强调文字颜色 3 21" xfId="4517"/>
    <cellStyle name="强调文字颜色 3 22" xfId="4518"/>
    <cellStyle name="强调文字颜色 3 23" xfId="4519"/>
    <cellStyle name="强调文字颜色 3 24" xfId="4520"/>
    <cellStyle name="强调文字颜色 3 25" xfId="4521"/>
    <cellStyle name="强调文字颜色 3 26" xfId="4522"/>
    <cellStyle name="强调文字颜色 3 27" xfId="4523"/>
    <cellStyle name="强调文字颜色 3 28" xfId="4524"/>
    <cellStyle name="强调文字颜色 3 29" xfId="4525"/>
    <cellStyle name="强调文字颜色 3 3" xfId="4526"/>
    <cellStyle name="强调文字颜色 3 3 2" xfId="4527"/>
    <cellStyle name="强调文字颜色 3 3 2 2" xfId="4528"/>
    <cellStyle name="强调文字颜色 3 3 3" xfId="4529"/>
    <cellStyle name="强调文字颜色 3 3 4" xfId="4530"/>
    <cellStyle name="强调文字颜色 3 3 5" xfId="4531"/>
    <cellStyle name="强调文字颜色 3 30" xfId="4532"/>
    <cellStyle name="强调文字颜色 3 31" xfId="4533"/>
    <cellStyle name="强调文字颜色 3 4" xfId="4534"/>
    <cellStyle name="强调文字颜色 3 4 2" xfId="4535"/>
    <cellStyle name="强调文字颜色 3 4 3" xfId="4536"/>
    <cellStyle name="强调文字颜色 3 4 4" xfId="4537"/>
    <cellStyle name="强调文字颜色 3 5" xfId="4538"/>
    <cellStyle name="强调文字颜色 3 6" xfId="4539"/>
    <cellStyle name="强调文字颜色 3 7" xfId="4540"/>
    <cellStyle name="强调文字颜色 3 8" xfId="4541"/>
    <cellStyle name="强调文字颜色 3 9" xfId="4542"/>
    <cellStyle name="强调文字颜色 4 10" xfId="4543"/>
    <cellStyle name="强调文字颜色 4 11" xfId="4544"/>
    <cellStyle name="强调文字颜色 4 12" xfId="4545"/>
    <cellStyle name="强调文字颜色 4 13" xfId="4546"/>
    <cellStyle name="强调文字颜色 4 14" xfId="4547"/>
    <cellStyle name="强调文字颜色 4 15" xfId="4548"/>
    <cellStyle name="强调文字颜色 4 16" xfId="4549"/>
    <cellStyle name="强调文字颜色 4 17" xfId="4550"/>
    <cellStyle name="强调文字颜色 4 18" xfId="4551"/>
    <cellStyle name="强调文字颜色 4 19" xfId="4552"/>
    <cellStyle name="强调文字颜色 4 2" xfId="4553"/>
    <cellStyle name="强调文字颜色 4 2 10" xfId="4554"/>
    <cellStyle name="强调文字颜色 4 2 11" xfId="4555"/>
    <cellStyle name="强调文字颜色 4 2 12" xfId="4556"/>
    <cellStyle name="强调文字颜色 4 2 13" xfId="4557"/>
    <cellStyle name="强调文字颜色 4 2 14" xfId="4558"/>
    <cellStyle name="强调文字颜色 4 2 15" xfId="4559"/>
    <cellStyle name="强调文字颜色 4 2 16" xfId="4560"/>
    <cellStyle name="强调文字颜色 4 2 17" xfId="4561"/>
    <cellStyle name="强调文字颜色 4 2 18" xfId="4562"/>
    <cellStyle name="强调文字颜色 4 2 19" xfId="4563"/>
    <cellStyle name="强调文字颜色 4 2 2" xfId="4564"/>
    <cellStyle name="强调文字颜色 4 2 2 2" xfId="4565"/>
    <cellStyle name="强调文字颜色 4 2 2 3" xfId="4566"/>
    <cellStyle name="强调文字颜色 4 2 20" xfId="4567"/>
    <cellStyle name="强调文字颜色 4 2 3" xfId="4568"/>
    <cellStyle name="强调文字颜色 4 2 3 2" xfId="4569"/>
    <cellStyle name="强调文字颜色 4 2 4" xfId="4570"/>
    <cellStyle name="强调文字颜色 4 2 5" xfId="4571"/>
    <cellStyle name="强调文字颜色 4 2 6" xfId="4572"/>
    <cellStyle name="强调文字颜色 4 2 7" xfId="4573"/>
    <cellStyle name="强调文字颜色 4 2 8" xfId="4574"/>
    <cellStyle name="强调文字颜色 4 2 9" xfId="4575"/>
    <cellStyle name="强调文字颜色 4 20" xfId="4576"/>
    <cellStyle name="强调文字颜色 4 21" xfId="4577"/>
    <cellStyle name="强调文字颜色 4 22" xfId="4578"/>
    <cellStyle name="强调文字颜色 4 23" xfId="4579"/>
    <cellStyle name="强调文字颜色 4 24" xfId="4580"/>
    <cellStyle name="强调文字颜色 4 25" xfId="4581"/>
    <cellStyle name="强调文字颜色 4 26" xfId="4582"/>
    <cellStyle name="强调文字颜色 4 27" xfId="4583"/>
    <cellStyle name="强调文字颜色 4 28" xfId="4584"/>
    <cellStyle name="强调文字颜色 4 29" xfId="4585"/>
    <cellStyle name="强调文字颜色 4 3" xfId="4586"/>
    <cellStyle name="强调文字颜色 4 3 2" xfId="4587"/>
    <cellStyle name="强调文字颜色 4 3 2 2" xfId="4588"/>
    <cellStyle name="强调文字颜色 4 3 3" xfId="4589"/>
    <cellStyle name="强调文字颜色 4 3 4" xfId="4590"/>
    <cellStyle name="强调文字颜色 4 3 5" xfId="4591"/>
    <cellStyle name="强调文字颜色 4 30" xfId="4592"/>
    <cellStyle name="强调文字颜色 4 31" xfId="4593"/>
    <cellStyle name="强调文字颜色 4 4" xfId="4594"/>
    <cellStyle name="强调文字颜色 4 4 2" xfId="4595"/>
    <cellStyle name="强调文字颜色 4 4 3" xfId="4596"/>
    <cellStyle name="强调文字颜色 4 4 4" xfId="4597"/>
    <cellStyle name="强调文字颜色 4 5" xfId="4598"/>
    <cellStyle name="强调文字颜色 4 6" xfId="4599"/>
    <cellStyle name="强调文字颜色 4 7" xfId="4600"/>
    <cellStyle name="强调文字颜色 4 8" xfId="4601"/>
    <cellStyle name="强调文字颜色 4 9" xfId="4602"/>
    <cellStyle name="强调文字颜色 5 10" xfId="4603"/>
    <cellStyle name="强调文字颜色 5 11" xfId="4604"/>
    <cellStyle name="强调文字颜色 5 12" xfId="4605"/>
    <cellStyle name="强调文字颜色 5 13" xfId="4606"/>
    <cellStyle name="强调文字颜色 5 14" xfId="4607"/>
    <cellStyle name="强调文字颜色 5 15" xfId="4608"/>
    <cellStyle name="强调文字颜色 5 16" xfId="4609"/>
    <cellStyle name="强调文字颜色 5 17" xfId="4610"/>
    <cellStyle name="强调文字颜色 5 18" xfId="4611"/>
    <cellStyle name="强调文字颜色 5 19" xfId="4612"/>
    <cellStyle name="强调文字颜色 5 2" xfId="4613"/>
    <cellStyle name="强调文字颜色 5 2 10" xfId="4614"/>
    <cellStyle name="强调文字颜色 5 2 11" xfId="4615"/>
    <cellStyle name="强调文字颜色 5 2 12" xfId="4616"/>
    <cellStyle name="强调文字颜色 5 2 13" xfId="4617"/>
    <cellStyle name="强调文字颜色 5 2 14" xfId="4618"/>
    <cellStyle name="强调文字颜色 5 2 15" xfId="4619"/>
    <cellStyle name="强调文字颜色 5 2 16" xfId="4620"/>
    <cellStyle name="强调文字颜色 5 2 17" xfId="4621"/>
    <cellStyle name="强调文字颜色 5 2 18" xfId="4622"/>
    <cellStyle name="强调文字颜色 5 2 19" xfId="4623"/>
    <cellStyle name="强调文字颜色 5 2 2" xfId="4624"/>
    <cellStyle name="强调文字颜色 5 2 2 2" xfId="4625"/>
    <cellStyle name="强调文字颜色 5 2 2 3" xfId="4626"/>
    <cellStyle name="强调文字颜色 5 2 20" xfId="4627"/>
    <cellStyle name="强调文字颜色 5 2 3" xfId="4628"/>
    <cellStyle name="强调文字颜色 5 2 3 2" xfId="4629"/>
    <cellStyle name="强调文字颜色 5 2 4" xfId="4630"/>
    <cellStyle name="强调文字颜色 5 2 5" xfId="4631"/>
    <cellStyle name="强调文字颜色 5 2 6" xfId="4632"/>
    <cellStyle name="强调文字颜色 5 2 7" xfId="4633"/>
    <cellStyle name="强调文字颜色 5 2 8" xfId="4634"/>
    <cellStyle name="强调文字颜色 5 2 9" xfId="4635"/>
    <cellStyle name="强调文字颜色 5 20" xfId="4636"/>
    <cellStyle name="强调文字颜色 5 21" xfId="4637"/>
    <cellStyle name="强调文字颜色 5 22" xfId="4638"/>
    <cellStyle name="强调文字颜色 5 23" xfId="4639"/>
    <cellStyle name="强调文字颜色 5 24" xfId="4640"/>
    <cellStyle name="强调文字颜色 5 25" xfId="4641"/>
    <cellStyle name="强调文字颜色 5 26" xfId="4642"/>
    <cellStyle name="强调文字颜色 5 27" xfId="4643"/>
    <cellStyle name="强调文字颜色 5 28" xfId="4644"/>
    <cellStyle name="强调文字颜色 5 29" xfId="4645"/>
    <cellStyle name="强调文字颜色 5 3" xfId="4646"/>
    <cellStyle name="强调文字颜色 5 3 2" xfId="4647"/>
    <cellStyle name="强调文字颜色 5 3 2 2" xfId="4648"/>
    <cellStyle name="强调文字颜色 5 3 3" xfId="4649"/>
    <cellStyle name="强调文字颜色 5 3 4" xfId="4650"/>
    <cellStyle name="强调文字颜色 5 3 5" xfId="4651"/>
    <cellStyle name="强调文字颜色 5 30" xfId="4652"/>
    <cellStyle name="强调文字颜色 5 31" xfId="4653"/>
    <cellStyle name="强调文字颜色 5 4" xfId="4654"/>
    <cellStyle name="强调文字颜色 5 4 2" xfId="4655"/>
    <cellStyle name="强调文字颜色 5 4 3" xfId="4656"/>
    <cellStyle name="强调文字颜色 5 4 4" xfId="4657"/>
    <cellStyle name="强调文字颜色 5 5" xfId="4658"/>
    <cellStyle name="强调文字颜色 5 6" xfId="4659"/>
    <cellStyle name="强调文字颜色 5 7" xfId="4660"/>
    <cellStyle name="强调文字颜色 5 8" xfId="4661"/>
    <cellStyle name="强调文字颜色 5 9" xfId="4662"/>
    <cellStyle name="强调文字颜色 6 10" xfId="4663"/>
    <cellStyle name="强调文字颜色 6 11" xfId="4664"/>
    <cellStyle name="强调文字颜色 6 12" xfId="4665"/>
    <cellStyle name="强调文字颜色 6 13" xfId="4666"/>
    <cellStyle name="强调文字颜色 6 14" xfId="4667"/>
    <cellStyle name="强调文字颜色 6 15" xfId="4668"/>
    <cellStyle name="强调文字颜色 6 16" xfId="4669"/>
    <cellStyle name="强调文字颜色 6 17" xfId="4670"/>
    <cellStyle name="强调文字颜色 6 18" xfId="4671"/>
    <cellStyle name="强调文字颜色 6 19" xfId="4672"/>
    <cellStyle name="强调文字颜色 6 2" xfId="4673"/>
    <cellStyle name="强调文字颜色 6 2 10" xfId="4674"/>
    <cellStyle name="强调文字颜色 6 2 11" xfId="4675"/>
    <cellStyle name="强调文字颜色 6 2 12" xfId="4676"/>
    <cellStyle name="强调文字颜色 6 2 13" xfId="4677"/>
    <cellStyle name="强调文字颜色 6 2 14" xfId="4678"/>
    <cellStyle name="强调文字颜色 6 2 15" xfId="4679"/>
    <cellStyle name="强调文字颜色 6 2 16" xfId="4680"/>
    <cellStyle name="强调文字颜色 6 2 17" xfId="4681"/>
    <cellStyle name="强调文字颜色 6 2 18" xfId="4682"/>
    <cellStyle name="强调文字颜色 6 2 19" xfId="4683"/>
    <cellStyle name="强调文字颜色 6 2 2" xfId="4684"/>
    <cellStyle name="强调文字颜色 6 2 2 2" xfId="4685"/>
    <cellStyle name="强调文字颜色 6 2 2 3" xfId="4686"/>
    <cellStyle name="强调文字颜色 6 2 20" xfId="4687"/>
    <cellStyle name="强调文字颜色 6 2 3" xfId="4688"/>
    <cellStyle name="强调文字颜色 6 2 3 2" xfId="4689"/>
    <cellStyle name="强调文字颜色 6 2 4" xfId="4690"/>
    <cellStyle name="强调文字颜色 6 2 5" xfId="4691"/>
    <cellStyle name="强调文字颜色 6 2 6" xfId="4692"/>
    <cellStyle name="强调文字颜色 6 2 7" xfId="4693"/>
    <cellStyle name="强调文字颜色 6 2 8" xfId="4694"/>
    <cellStyle name="强调文字颜色 6 2 9" xfId="4695"/>
    <cellStyle name="强调文字颜色 6 20" xfId="4696"/>
    <cellStyle name="强调文字颜色 6 21" xfId="4697"/>
    <cellStyle name="强调文字颜色 6 22" xfId="4698"/>
    <cellStyle name="强调文字颜色 6 23" xfId="4699"/>
    <cellStyle name="强调文字颜色 6 24" xfId="4700"/>
    <cellStyle name="强调文字颜色 6 25" xfId="4701"/>
    <cellStyle name="强调文字颜色 6 26" xfId="4702"/>
    <cellStyle name="强调文字颜色 6 27" xfId="4703"/>
    <cellStyle name="强调文字颜色 6 28" xfId="4704"/>
    <cellStyle name="强调文字颜色 6 29" xfId="4705"/>
    <cellStyle name="强调文字颜色 6 3" xfId="4706"/>
    <cellStyle name="强调文字颜色 6 3 2" xfId="4707"/>
    <cellStyle name="强调文字颜色 6 3 2 2" xfId="4708"/>
    <cellStyle name="强调文字颜色 6 3 3" xfId="4709"/>
    <cellStyle name="强调文字颜色 6 3 4" xfId="4710"/>
    <cellStyle name="强调文字颜色 6 3 5" xfId="4711"/>
    <cellStyle name="强调文字颜色 6 30" xfId="4712"/>
    <cellStyle name="强调文字颜色 6 31" xfId="4713"/>
    <cellStyle name="强调文字颜色 6 4" xfId="4714"/>
    <cellStyle name="强调文字颜色 6 4 2" xfId="4715"/>
    <cellStyle name="强调文字颜色 6 4 3" xfId="4716"/>
    <cellStyle name="强调文字颜色 6 4 4" xfId="4717"/>
    <cellStyle name="强调文字颜色 6 5" xfId="4718"/>
    <cellStyle name="强调文字颜色 6 6" xfId="4719"/>
    <cellStyle name="强调文字颜色 6 7" xfId="4720"/>
    <cellStyle name="强调文字颜色 6 8" xfId="4721"/>
    <cellStyle name="强调文字颜色 6 9" xfId="4722"/>
    <cellStyle name="日期" xfId="4723"/>
    <cellStyle name="商品名称" xfId="4724"/>
    <cellStyle name="适中 10" xfId="4725"/>
    <cellStyle name="适中 11" xfId="4726"/>
    <cellStyle name="适中 12" xfId="4727"/>
    <cellStyle name="适中 13" xfId="4728"/>
    <cellStyle name="适中 14" xfId="4729"/>
    <cellStyle name="适中 15" xfId="4730"/>
    <cellStyle name="适中 16" xfId="4731"/>
    <cellStyle name="适中 17" xfId="4732"/>
    <cellStyle name="适中 18" xfId="4733"/>
    <cellStyle name="适中 19" xfId="4734"/>
    <cellStyle name="适中 2" xfId="4735"/>
    <cellStyle name="适中 2 10" xfId="4736"/>
    <cellStyle name="适中 2 11" xfId="4737"/>
    <cellStyle name="适中 2 12" xfId="4738"/>
    <cellStyle name="适中 2 13" xfId="4739"/>
    <cellStyle name="适中 2 14" xfId="4740"/>
    <cellStyle name="适中 2 15" xfId="4741"/>
    <cellStyle name="适中 2 16" xfId="4742"/>
    <cellStyle name="适中 2 17" xfId="4743"/>
    <cellStyle name="适中 2 18" xfId="4744"/>
    <cellStyle name="适中 2 19" xfId="4745"/>
    <cellStyle name="适中 2 2" xfId="4746"/>
    <cellStyle name="适中 2 2 2" xfId="4747"/>
    <cellStyle name="适中 2 2 3" xfId="4748"/>
    <cellStyle name="适中 2 20" xfId="4749"/>
    <cellStyle name="适中 2 3" xfId="4750"/>
    <cellStyle name="适中 2 3 2" xfId="4751"/>
    <cellStyle name="适中 2 4" xfId="4752"/>
    <cellStyle name="适中 2 5" xfId="4753"/>
    <cellStyle name="适中 2 6" xfId="4754"/>
    <cellStyle name="适中 2 7" xfId="4755"/>
    <cellStyle name="适中 2 8" xfId="4756"/>
    <cellStyle name="适中 2 9" xfId="4757"/>
    <cellStyle name="适中 20" xfId="4758"/>
    <cellStyle name="适中 21" xfId="4759"/>
    <cellStyle name="适中 22" xfId="4760"/>
    <cellStyle name="适中 23" xfId="4761"/>
    <cellStyle name="适中 24" xfId="4762"/>
    <cellStyle name="适中 25" xfId="4763"/>
    <cellStyle name="适中 26" xfId="4764"/>
    <cellStyle name="适中 27" xfId="4765"/>
    <cellStyle name="适中 28" xfId="4766"/>
    <cellStyle name="适中 29" xfId="4767"/>
    <cellStyle name="适中 3" xfId="4768"/>
    <cellStyle name="适中 3 2" xfId="4769"/>
    <cellStyle name="适中 3 2 2" xfId="4770"/>
    <cellStyle name="适中 3 3" xfId="4771"/>
    <cellStyle name="适中 3 4" xfId="4772"/>
    <cellStyle name="适中 3 5" xfId="4773"/>
    <cellStyle name="适中 30" xfId="4774"/>
    <cellStyle name="适中 31" xfId="4775"/>
    <cellStyle name="适中 4" xfId="4776"/>
    <cellStyle name="适中 4 2" xfId="4777"/>
    <cellStyle name="适中 4 3" xfId="4778"/>
    <cellStyle name="适中 4 4" xfId="4779"/>
    <cellStyle name="适中 5" xfId="4780"/>
    <cellStyle name="适中 6" xfId="4781"/>
    <cellStyle name="适中 7" xfId="4782"/>
    <cellStyle name="适中 8" xfId="4783"/>
    <cellStyle name="适中 9" xfId="4784"/>
    <cellStyle name="输出 10" xfId="4785"/>
    <cellStyle name="输出 11" xfId="4786"/>
    <cellStyle name="输出 12" xfId="4787"/>
    <cellStyle name="输出 13" xfId="4788"/>
    <cellStyle name="输出 14" xfId="4789"/>
    <cellStyle name="输出 15" xfId="4790"/>
    <cellStyle name="输出 16" xfId="4791"/>
    <cellStyle name="输出 17" xfId="4792"/>
    <cellStyle name="输出 18" xfId="4793"/>
    <cellStyle name="输出 19" xfId="4794"/>
    <cellStyle name="输出 2" xfId="4795"/>
    <cellStyle name="输出 2 10" xfId="4796"/>
    <cellStyle name="输出 2 11" xfId="4797"/>
    <cellStyle name="输出 2 12" xfId="4798"/>
    <cellStyle name="输出 2 13" xfId="4799"/>
    <cellStyle name="输出 2 14" xfId="4800"/>
    <cellStyle name="输出 2 15" xfId="4801"/>
    <cellStyle name="输出 2 16" xfId="4802"/>
    <cellStyle name="输出 2 17" xfId="4803"/>
    <cellStyle name="输出 2 18" xfId="4804"/>
    <cellStyle name="输出 2 19" xfId="4805"/>
    <cellStyle name="输出 2 2" xfId="4806"/>
    <cellStyle name="输出 2 2 2" xfId="4807"/>
    <cellStyle name="输出 2 2 3" xfId="4808"/>
    <cellStyle name="输出 2 20" xfId="4809"/>
    <cellStyle name="输出 2 3" xfId="4810"/>
    <cellStyle name="输出 2 3 2" xfId="4811"/>
    <cellStyle name="输出 2 4" xfId="4812"/>
    <cellStyle name="输出 2 5" xfId="4813"/>
    <cellStyle name="输出 2 6" xfId="4814"/>
    <cellStyle name="输出 2 7" xfId="4815"/>
    <cellStyle name="输出 2 8" xfId="4816"/>
    <cellStyle name="输出 2 9" xfId="4817"/>
    <cellStyle name="输出 20" xfId="4818"/>
    <cellStyle name="输出 21" xfId="4819"/>
    <cellStyle name="输出 22" xfId="4820"/>
    <cellStyle name="输出 23" xfId="4821"/>
    <cellStyle name="输出 24" xfId="4822"/>
    <cellStyle name="输出 25" xfId="4823"/>
    <cellStyle name="输出 26" xfId="4824"/>
    <cellStyle name="输出 27" xfId="4825"/>
    <cellStyle name="输出 28" xfId="4826"/>
    <cellStyle name="输出 29" xfId="4827"/>
    <cellStyle name="输出 3" xfId="4828"/>
    <cellStyle name="输出 3 2" xfId="4829"/>
    <cellStyle name="输出 3 2 2" xfId="4830"/>
    <cellStyle name="输出 3 3" xfId="4831"/>
    <cellStyle name="输出 3 4" xfId="4832"/>
    <cellStyle name="输出 3 5" xfId="4833"/>
    <cellStyle name="输出 30" xfId="4834"/>
    <cellStyle name="输出 31" xfId="4835"/>
    <cellStyle name="输出 4" xfId="4836"/>
    <cellStyle name="输出 4 2" xfId="4837"/>
    <cellStyle name="输出 4 3" xfId="4838"/>
    <cellStyle name="输出 4 4" xfId="4839"/>
    <cellStyle name="输出 5" xfId="4840"/>
    <cellStyle name="输出 6" xfId="4841"/>
    <cellStyle name="输出 7" xfId="4842"/>
    <cellStyle name="输出 8" xfId="4843"/>
    <cellStyle name="输出 9" xfId="4844"/>
    <cellStyle name="输入 10" xfId="4845"/>
    <cellStyle name="输入 11" xfId="4846"/>
    <cellStyle name="输入 12" xfId="4847"/>
    <cellStyle name="输入 13" xfId="4848"/>
    <cellStyle name="输入 14" xfId="4849"/>
    <cellStyle name="输入 15" xfId="4850"/>
    <cellStyle name="输入 16" xfId="4851"/>
    <cellStyle name="输入 17" xfId="4852"/>
    <cellStyle name="输入 18" xfId="4853"/>
    <cellStyle name="输入 19" xfId="4854"/>
    <cellStyle name="输入 2" xfId="4855"/>
    <cellStyle name="输入 2 10" xfId="4856"/>
    <cellStyle name="输入 2 11" xfId="4857"/>
    <cellStyle name="输入 2 12" xfId="4858"/>
    <cellStyle name="输入 2 13" xfId="4859"/>
    <cellStyle name="输入 2 14" xfId="4860"/>
    <cellStyle name="输入 2 15" xfId="4861"/>
    <cellStyle name="输入 2 16" xfId="4862"/>
    <cellStyle name="输入 2 17" xfId="4863"/>
    <cellStyle name="输入 2 18" xfId="4864"/>
    <cellStyle name="输入 2 19" xfId="4865"/>
    <cellStyle name="输入 2 2" xfId="4866"/>
    <cellStyle name="输入 2 2 2" xfId="4867"/>
    <cellStyle name="输入 2 2 3" xfId="4868"/>
    <cellStyle name="输入 2 20" xfId="4869"/>
    <cellStyle name="输入 2 3" xfId="4870"/>
    <cellStyle name="输入 2 3 2" xfId="4871"/>
    <cellStyle name="输入 2 4" xfId="4872"/>
    <cellStyle name="输入 2 5" xfId="4873"/>
    <cellStyle name="输入 2 6" xfId="4874"/>
    <cellStyle name="输入 2 7" xfId="4875"/>
    <cellStyle name="输入 2 8" xfId="4876"/>
    <cellStyle name="输入 2 9" xfId="4877"/>
    <cellStyle name="输入 20" xfId="4878"/>
    <cellStyle name="输入 21" xfId="4879"/>
    <cellStyle name="输入 22" xfId="4880"/>
    <cellStyle name="输入 23" xfId="4881"/>
    <cellStyle name="输入 24" xfId="4882"/>
    <cellStyle name="输入 25" xfId="4883"/>
    <cellStyle name="输入 26" xfId="4884"/>
    <cellStyle name="输入 27" xfId="4885"/>
    <cellStyle name="输入 28" xfId="4886"/>
    <cellStyle name="输入 29" xfId="4887"/>
    <cellStyle name="输入 3" xfId="4888"/>
    <cellStyle name="输入 3 2" xfId="4889"/>
    <cellStyle name="输入 3 2 2" xfId="4890"/>
    <cellStyle name="输入 3 3" xfId="4891"/>
    <cellStyle name="输入 3 4" xfId="4892"/>
    <cellStyle name="输入 3 5" xfId="4893"/>
    <cellStyle name="输入 30" xfId="4894"/>
    <cellStyle name="输入 31" xfId="4895"/>
    <cellStyle name="输入 4" xfId="4896"/>
    <cellStyle name="输入 4 2" xfId="4897"/>
    <cellStyle name="输入 4 3" xfId="4898"/>
    <cellStyle name="输入 4 4" xfId="4899"/>
    <cellStyle name="输入 5" xfId="4900"/>
    <cellStyle name="输入 6" xfId="4901"/>
    <cellStyle name="输入 7" xfId="4902"/>
    <cellStyle name="输入 8" xfId="4903"/>
    <cellStyle name="输入 9" xfId="4904"/>
    <cellStyle name="数量" xfId="4905"/>
    <cellStyle name="样式 1" xfId="4906"/>
    <cellStyle name="样式 1 10" xfId="4907"/>
    <cellStyle name="样式 1 11" xfId="4908"/>
    <cellStyle name="样式 1 12" xfId="4909"/>
    <cellStyle name="样式 1 13" xfId="4910"/>
    <cellStyle name="样式 1 14" xfId="4911"/>
    <cellStyle name="样式 1 15" xfId="4912"/>
    <cellStyle name="样式 1 16" xfId="4913"/>
    <cellStyle name="样式 1 17" xfId="4914"/>
    <cellStyle name="样式 1 18" xfId="4915"/>
    <cellStyle name="样式 1 19" xfId="4916"/>
    <cellStyle name="样式 1 2" xfId="4917"/>
    <cellStyle name="样式 1 2 2" xfId="4918"/>
    <cellStyle name="样式 1 2 3" xfId="4919"/>
    <cellStyle name="样式 1 2 4" xfId="4920"/>
    <cellStyle name="样式 1 20" xfId="4921"/>
    <cellStyle name="样式 1 21" xfId="4922"/>
    <cellStyle name="样式 1 22" xfId="4923"/>
    <cellStyle name="样式 1 23" xfId="4924"/>
    <cellStyle name="样式 1 24" xfId="4925"/>
    <cellStyle name="样式 1 25" xfId="4926"/>
    <cellStyle name="样式 1 3" xfId="4927"/>
    <cellStyle name="样式 1 4" xfId="4928"/>
    <cellStyle name="样式 1 5" xfId="4929"/>
    <cellStyle name="样式 1 6" xfId="4930"/>
    <cellStyle name="样式 1 7" xfId="4931"/>
    <cellStyle name="样式 1 8" xfId="4932"/>
    <cellStyle name="样式 1 9" xfId="4933"/>
    <cellStyle name="一般_NEGS" xfId="4934"/>
    <cellStyle name="昗弨_Pacific Region P&amp;L" xfId="4935"/>
    <cellStyle name="寘嬫愗傝 [0.00]_Region Orders (2)" xfId="4936"/>
    <cellStyle name="寘嬫愗傝_Region Orders (2)" xfId="4937"/>
    <cellStyle name="注释 10" xfId="4938"/>
    <cellStyle name="注释 11" xfId="4939"/>
    <cellStyle name="注释 12" xfId="4940"/>
    <cellStyle name="注释 13" xfId="4941"/>
    <cellStyle name="注释 14" xfId="4942"/>
    <cellStyle name="注释 15" xfId="4943"/>
    <cellStyle name="注释 16" xfId="4944"/>
    <cellStyle name="注释 17" xfId="4945"/>
    <cellStyle name="注释 18" xfId="4946"/>
    <cellStyle name="注释 19" xfId="4947"/>
    <cellStyle name="注释 2" xfId="4948"/>
    <cellStyle name="注释 2 10" xfId="4949"/>
    <cellStyle name="注释 2 11" xfId="4950"/>
    <cellStyle name="注释 2 12" xfId="4951"/>
    <cellStyle name="注释 2 13" xfId="4952"/>
    <cellStyle name="注释 2 14" xfId="4953"/>
    <cellStyle name="注释 2 15" xfId="4954"/>
    <cellStyle name="注释 2 16" xfId="4955"/>
    <cellStyle name="注释 2 17" xfId="4956"/>
    <cellStyle name="注释 2 18" xfId="4957"/>
    <cellStyle name="注释 2 19" xfId="4958"/>
    <cellStyle name="注释 2 2" xfId="4959"/>
    <cellStyle name="注释 2 2 2" xfId="4960"/>
    <cellStyle name="注释 2 2 3" xfId="4961"/>
    <cellStyle name="注释 2 20" xfId="4962"/>
    <cellStyle name="注释 2 3" xfId="4963"/>
    <cellStyle name="注释 2 4" xfId="4964"/>
    <cellStyle name="注释 2 5" xfId="4965"/>
    <cellStyle name="注释 2 6" xfId="4966"/>
    <cellStyle name="注释 2 7" xfId="4967"/>
    <cellStyle name="注释 2 8" xfId="4968"/>
    <cellStyle name="注释 2 9" xfId="4969"/>
    <cellStyle name="注释 20" xfId="4970"/>
    <cellStyle name="注释 21" xfId="4971"/>
    <cellStyle name="注释 22" xfId="4972"/>
    <cellStyle name="注释 23" xfId="4973"/>
    <cellStyle name="注释 24" xfId="4974"/>
    <cellStyle name="注释 25" xfId="4975"/>
    <cellStyle name="注释 26" xfId="4976"/>
    <cellStyle name="注释 27" xfId="4977"/>
    <cellStyle name="注释 28" xfId="4978"/>
    <cellStyle name="注释 29" xfId="4979"/>
    <cellStyle name="注释 3" xfId="4980"/>
    <cellStyle name="注释 3 2" xfId="4981"/>
    <cellStyle name="注释 3 3" xfId="4982"/>
    <cellStyle name="注释 3 4" xfId="4983"/>
    <cellStyle name="注释 3 5" xfId="4984"/>
    <cellStyle name="注释 30" xfId="4985"/>
    <cellStyle name="注释 31" xfId="4986"/>
    <cellStyle name="注释 4" xfId="4987"/>
    <cellStyle name="注释 4 2" xfId="4988"/>
    <cellStyle name="注释 4 3" xfId="4989"/>
    <cellStyle name="注释 4 4" xfId="4990"/>
    <cellStyle name="注释 5" xfId="4991"/>
    <cellStyle name="注释 6" xfId="4992"/>
    <cellStyle name="注释 7" xfId="4993"/>
    <cellStyle name="注释 8" xfId="4994"/>
    <cellStyle name="注释 9" xfId="4995"/>
    <cellStyle name="资产" xfId="4996"/>
    <cellStyle name="资产 2" xfId="4997"/>
    <cellStyle name="资产 3" xfId="4998"/>
    <cellStyle name="资产 4" xfId="4999"/>
    <cellStyle name="콤마 [0]_BOILER-CO1" xfId="5000"/>
    <cellStyle name="콤마_BOILER-CO1" xfId="5001"/>
    <cellStyle name="통화 [0]_BOILER-CO1" xfId="5002"/>
    <cellStyle name="통화_BOILER-CO1" xfId="5003"/>
    <cellStyle name="표준_0N-HANDLING " xfId="500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6354;&#38742;&#33021;&#28304;&#36164;&#20135;&#35780;&#20272;&#22791;&#26696;/&#20135;&#19994;&#38598;&#22242;&#19978;&#25253;&#19996;&#28304;&#29028;&#19994;&#36716;&#35753;&#26354;&#38742;&#33021;&#28304;&#20840;&#37096;&#32929;&#26435;&#21644;&#20538;&#26435;&#36164;&#20135;&#35780;&#20272;&#22791;&#26696;/&#38468;&#20214;2&#65306;&#36164;&#20135;&#35780;&#20272;&#25253;&#21578;/&#36164;&#20135;&#35780;&#20272;&#25253;&#21578;&#65288;&#32929;&#26435;&#65289;/&#23450;&#31295;&#183;&#20013;&#21644;&#35780;&#25253;&#23383;(2019)&#31532;KMV1093D001&#21495;&#12304;&#26354;&#38742;&#33021;&#28304;&#32929;&#19996;&#26435;&#30410;&#20215;&#20540;&#25253;&#21578;&#12305;/Y9&#25104;&#26412;&#27861;&#35780;&#20272;&#26126;&#32454;&#34920;&#26354;&#38742;&#33021;&#28304;&#65288;&#32929;&#26435;&#20215;&#20540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汇总表"/>
      <sheetName val="2-分类汇总"/>
      <sheetName val="3-流动汇总"/>
      <sheetName val="3-1货币汇总表"/>
      <sheetName val="3-1-2银行存款"/>
      <sheetName val="3-3应收票据"/>
      <sheetName val="3-4应收账款"/>
      <sheetName val="3-5预付账款"/>
      <sheetName val="3-8其他应收款"/>
      <sheetName val="3-9存货汇总"/>
      <sheetName val="3-9-2原材料"/>
      <sheetName val="4-非流动资产汇总"/>
      <sheetName val="4-6固定资产汇总"/>
      <sheetName val="4-6-1房屋建筑物"/>
      <sheetName val="4-6-2构筑物 "/>
      <sheetName val="4-6-4机器设备 "/>
      <sheetName val="4-6-5车辆"/>
      <sheetName val="4-6-6电子设备 "/>
      <sheetName val="4-7在建工程汇总"/>
      <sheetName val="4-7-1在建（土建） "/>
      <sheetName val="4-7-2在建（设备） "/>
      <sheetName val="4-12无形资产汇总"/>
      <sheetName val="4-12-1无形-土地 "/>
      <sheetName val="4-12-3无形-其他"/>
      <sheetName val="5-流动负债汇总"/>
      <sheetName val="5-1短期借款"/>
      <sheetName val="5-4应付账款"/>
      <sheetName val="5-5预收账款"/>
      <sheetName val="5-6职工薪酬"/>
      <sheetName val="5-7应交税费"/>
      <sheetName val="5-10其他应付款"/>
      <sheetName val="5-11一年到期非流动负债"/>
      <sheetName val="5-12其他流动负债"/>
      <sheetName val="6-非流动负债汇总 "/>
      <sheetName val="6-1长期借款"/>
      <sheetName val="6-3长期应付款"/>
      <sheetName val="6-6递延收益"/>
    </sheetNames>
    <sheetDataSet>
      <sheetData sheetId="0">
        <row r="2">
          <cell r="A2" t="str">
            <v>评估基准日：2019年10月31日</v>
          </cell>
        </row>
        <row r="4">
          <cell r="A4" t="str">
            <v>被评估单位名称：东源曲靖能源有限公司</v>
          </cell>
        </row>
      </sheetData>
      <sheetData sheetId="1">
        <row r="6">
          <cell r="C6">
            <v>238586613.38999999</v>
          </cell>
          <cell r="D6">
            <v>237557297.05000001</v>
          </cell>
        </row>
        <row r="19">
          <cell r="C19">
            <v>0</v>
          </cell>
          <cell r="D19">
            <v>0</v>
          </cell>
        </row>
        <row r="20">
          <cell r="C20">
            <v>0</v>
          </cell>
          <cell r="D20">
            <v>0</v>
          </cell>
        </row>
        <row r="21">
          <cell r="C21">
            <v>0</v>
          </cell>
          <cell r="D21">
            <v>0</v>
          </cell>
        </row>
        <row r="22">
          <cell r="C22">
            <v>0</v>
          </cell>
          <cell r="D22">
            <v>0</v>
          </cell>
        </row>
        <row r="23">
          <cell r="C23">
            <v>0</v>
          </cell>
          <cell r="D23">
            <v>0</v>
          </cell>
        </row>
        <row r="24">
          <cell r="C24">
            <v>383800327.31999999</v>
          </cell>
          <cell r="D24">
            <v>557105266</v>
          </cell>
        </row>
        <row r="25">
          <cell r="C25">
            <v>8244073.9500000002</v>
          </cell>
          <cell r="D25">
            <v>7546564.1699999999</v>
          </cell>
        </row>
        <row r="26">
          <cell r="C26">
            <v>0</v>
          </cell>
          <cell r="D26">
            <v>0</v>
          </cell>
        </row>
        <row r="27">
          <cell r="C27">
            <v>0</v>
          </cell>
          <cell r="D27">
            <v>0</v>
          </cell>
        </row>
        <row r="28">
          <cell r="C28">
            <v>0</v>
          </cell>
          <cell r="D28">
            <v>0</v>
          </cell>
        </row>
        <row r="29">
          <cell r="C29">
            <v>0</v>
          </cell>
          <cell r="D29">
            <v>0</v>
          </cell>
        </row>
        <row r="30">
          <cell r="C30">
            <v>40820760.359999999</v>
          </cell>
          <cell r="D30">
            <v>267109416</v>
          </cell>
        </row>
        <row r="31">
          <cell r="C31">
            <v>0</v>
          </cell>
          <cell r="D31">
            <v>0</v>
          </cell>
        </row>
        <row r="32">
          <cell r="C32">
            <v>0</v>
          </cell>
          <cell r="D32">
            <v>0</v>
          </cell>
        </row>
        <row r="33">
          <cell r="C33">
            <v>0</v>
          </cell>
          <cell r="D33">
            <v>0</v>
          </cell>
        </row>
        <row r="34">
          <cell r="C34">
            <v>0</v>
          </cell>
          <cell r="D34">
            <v>0</v>
          </cell>
        </row>
        <row r="35">
          <cell r="C35">
            <v>0</v>
          </cell>
          <cell r="D35">
            <v>0</v>
          </cell>
        </row>
        <row r="37">
          <cell r="C37">
            <v>1572186331.97</v>
          </cell>
          <cell r="D37">
            <v>1570666904.0899999</v>
          </cell>
        </row>
        <row r="50">
          <cell r="C50">
            <v>95382817.549999997</v>
          </cell>
          <cell r="D50">
            <v>81502994.530000001</v>
          </cell>
        </row>
      </sheetData>
      <sheetData sheetId="2">
        <row r="6">
          <cell r="C6">
            <v>41060214.009999998</v>
          </cell>
          <cell r="D6">
            <v>41060214.009999998</v>
          </cell>
        </row>
        <row r="8">
          <cell r="C8">
            <v>13778260</v>
          </cell>
          <cell r="D8">
            <v>13778260</v>
          </cell>
        </row>
        <row r="9">
          <cell r="C9">
            <v>44409707.729999997</v>
          </cell>
          <cell r="D9">
            <v>44409707.729999997</v>
          </cell>
        </row>
        <row r="10">
          <cell r="C10">
            <v>1120078.23</v>
          </cell>
          <cell r="D10">
            <v>1140178.23</v>
          </cell>
        </row>
        <row r="13">
          <cell r="C13">
            <v>69295.63</v>
          </cell>
          <cell r="D13">
            <v>69295.63</v>
          </cell>
        </row>
        <row r="14">
          <cell r="C14">
            <v>138149057.78999999</v>
          </cell>
          <cell r="D14">
            <v>137099641.44999999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1">
          <cell r="C11">
            <v>383800327.31999999</v>
          </cell>
          <cell r="D11">
            <v>557105266</v>
          </cell>
        </row>
        <row r="12">
          <cell r="C12">
            <v>8244073.9500000002</v>
          </cell>
          <cell r="D12">
            <v>7546564.1699999999</v>
          </cell>
        </row>
        <row r="17">
          <cell r="C17">
            <v>40820760.359999999</v>
          </cell>
          <cell r="D17">
            <v>267109416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6">
          <cell r="C6">
            <v>26195667.5</v>
          </cell>
          <cell r="D6">
            <v>26195667.5</v>
          </cell>
        </row>
        <row r="9">
          <cell r="C9">
            <v>246151693.31</v>
          </cell>
          <cell r="D9">
            <v>246151693.31</v>
          </cell>
        </row>
        <row r="10">
          <cell r="C10">
            <v>165079.35</v>
          </cell>
          <cell r="D10">
            <v>165079.35</v>
          </cell>
        </row>
        <row r="11">
          <cell r="C11">
            <v>9414890.1600000001</v>
          </cell>
          <cell r="D11">
            <v>9414890.1600000001</v>
          </cell>
        </row>
        <row r="12">
          <cell r="C12">
            <v>4800139.82</v>
          </cell>
          <cell r="D12">
            <v>4800139.82</v>
          </cell>
        </row>
        <row r="15">
          <cell r="C15">
            <v>1181183121.4100001</v>
          </cell>
          <cell r="D15">
            <v>1181183121.4100001</v>
          </cell>
        </row>
        <row r="16">
          <cell r="C16">
            <v>102756312.54000001</v>
          </cell>
          <cell r="D16">
            <v>102756312.54000001</v>
          </cell>
        </row>
        <row r="17">
          <cell r="C17">
            <v>1519427.88</v>
          </cell>
          <cell r="D17">
            <v>0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>
        <row r="6">
          <cell r="C6">
            <v>80300000</v>
          </cell>
          <cell r="D6">
            <v>80300000</v>
          </cell>
        </row>
        <row r="8">
          <cell r="C8">
            <v>1202994.53</v>
          </cell>
          <cell r="D8">
            <v>1202994.53</v>
          </cell>
        </row>
        <row r="11">
          <cell r="C11">
            <v>13879823.02</v>
          </cell>
          <cell r="D11">
            <v>0</v>
          </cell>
        </row>
      </sheetData>
      <sheetData sheetId="34"/>
      <sheetData sheetId="35"/>
      <sheetData sheetId="36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4"/>
  <sheetViews>
    <sheetView tabSelected="1" view="pageBreakPreview" zoomScale="110" zoomScaleNormal="100" zoomScaleSheetLayoutView="110" workbookViewId="0">
      <pane xSplit="2" ySplit="6" topLeftCell="C7" activePane="bottomRight" state="frozen"/>
      <selection activeCell="D39" sqref="D39"/>
      <selection pane="topRight" activeCell="D39" sqref="D39"/>
      <selection pane="bottomLeft" activeCell="D39" sqref="D39"/>
      <selection pane="bottomRight" activeCell="I21" sqref="I21"/>
    </sheetView>
  </sheetViews>
  <sheetFormatPr defaultRowHeight="15.75" customHeight="1"/>
  <cols>
    <col min="1" max="1" width="5.375" style="3" customWidth="1"/>
    <col min="2" max="2" width="26.625" style="3" customWidth="1"/>
    <col min="3" max="3" width="22.375" style="10" customWidth="1"/>
    <col min="4" max="4" width="21.75" style="10" customWidth="1"/>
    <col min="5" max="5" width="19.125" style="10" customWidth="1"/>
    <col min="6" max="6" width="16.125" style="10" customWidth="1"/>
    <col min="7" max="7" width="9" style="3"/>
    <col min="8" max="8" width="12.5" style="3" bestFit="1" customWidth="1"/>
    <col min="9" max="16384" width="9" style="3"/>
  </cols>
  <sheetData>
    <row r="1" spans="1:12" ht="25.5" customHeight="1">
      <c r="A1" s="1" t="s">
        <v>0</v>
      </c>
      <c r="B1" s="1"/>
      <c r="C1" s="2"/>
      <c r="D1" s="2"/>
      <c r="E1" s="2"/>
      <c r="F1" s="2"/>
      <c r="H1" s="4"/>
    </row>
    <row r="2" spans="1:12" ht="15.75" customHeight="1">
      <c r="A2" s="5" t="s">
        <v>1</v>
      </c>
      <c r="B2" s="5"/>
      <c r="C2" s="5"/>
      <c r="D2" s="5"/>
      <c r="E2" s="5"/>
      <c r="F2" s="5"/>
    </row>
    <row r="3" spans="1:12" ht="14.25" customHeight="1">
      <c r="A3" s="6"/>
      <c r="B3" s="6"/>
      <c r="C3" s="7"/>
      <c r="D3" s="7"/>
      <c r="E3" s="7"/>
      <c r="F3" s="8" t="s">
        <v>2</v>
      </c>
    </row>
    <row r="4" spans="1:12" ht="14.25" customHeight="1">
      <c r="A4" s="9" t="s">
        <v>3</v>
      </c>
      <c r="B4" s="9"/>
      <c r="F4" s="8" t="s">
        <v>4</v>
      </c>
    </row>
    <row r="5" spans="1:12" s="13" customFormat="1" ht="14.25" customHeight="1">
      <c r="A5" s="11" t="s">
        <v>5</v>
      </c>
      <c r="B5" s="11"/>
      <c r="C5" s="12" t="s">
        <v>6</v>
      </c>
      <c r="D5" s="12" t="s">
        <v>7</v>
      </c>
      <c r="E5" s="12" t="s">
        <v>8</v>
      </c>
      <c r="F5" s="12" t="s">
        <v>9</v>
      </c>
    </row>
    <row r="6" spans="1:12" s="13" customFormat="1" ht="15" customHeight="1">
      <c r="A6" s="11"/>
      <c r="B6" s="11"/>
      <c r="C6" s="12" t="s">
        <v>10</v>
      </c>
      <c r="D6" s="12" t="s">
        <v>11</v>
      </c>
      <c r="E6" s="12" t="s">
        <v>12</v>
      </c>
      <c r="F6" s="12" t="s">
        <v>13</v>
      </c>
    </row>
    <row r="7" spans="1:12" ht="15.75" customHeight="1">
      <c r="A7" s="14">
        <v>1</v>
      </c>
      <c r="B7" s="15" t="s">
        <v>14</v>
      </c>
      <c r="C7" s="16">
        <f>ROUND('[1]2-分类汇总'!C6/10000,2)</f>
        <v>23858.66</v>
      </c>
      <c r="D7" s="16">
        <f>ROUND('[1]2-分类汇总'!D6/10000,2)</f>
        <v>23755.73</v>
      </c>
      <c r="E7" s="17">
        <f>D7-C7</f>
        <v>-102.93000000000029</v>
      </c>
      <c r="F7" s="18">
        <f>IF(C7=0,"",E7/C7*100)</f>
        <v>-0.43141567883527532</v>
      </c>
      <c r="I7" s="10"/>
      <c r="J7" s="10"/>
      <c r="K7" s="10"/>
      <c r="L7" s="10"/>
    </row>
    <row r="8" spans="1:12" ht="14.25" customHeight="1">
      <c r="A8" s="14">
        <v>2</v>
      </c>
      <c r="B8" s="19" t="s">
        <v>15</v>
      </c>
      <c r="C8" s="16">
        <f>SUM(C9:C25)</f>
        <v>43286.516163</v>
      </c>
      <c r="D8" s="16">
        <f>SUM(D9:D25)</f>
        <v>83176.124616999994</v>
      </c>
      <c r="E8" s="17">
        <f t="shared" ref="E8:E30" si="0">D8-C8</f>
        <v>39889.608453999994</v>
      </c>
      <c r="F8" s="18">
        <f t="shared" ref="F8:F30" si="1">IF(C8=0,"",E8/C8*100)</f>
        <v>92.152503804629163</v>
      </c>
      <c r="I8" s="10"/>
      <c r="J8" s="10"/>
      <c r="K8" s="10"/>
      <c r="L8" s="10"/>
    </row>
    <row r="9" spans="1:12" ht="15" customHeight="1">
      <c r="A9" s="14">
        <v>3</v>
      </c>
      <c r="B9" s="20" t="s">
        <v>16</v>
      </c>
      <c r="C9" s="16">
        <f>'[1]2-分类汇总'!C19/10000</f>
        <v>0</v>
      </c>
      <c r="D9" s="16">
        <f>'[1]2-分类汇总'!D19/10000</f>
        <v>0</v>
      </c>
      <c r="E9" s="17">
        <f t="shared" si="0"/>
        <v>0</v>
      </c>
      <c r="F9" s="18" t="str">
        <f t="shared" si="1"/>
        <v/>
      </c>
      <c r="I9" s="10"/>
      <c r="J9" s="10"/>
      <c r="K9" s="10"/>
      <c r="L9" s="10"/>
    </row>
    <row r="10" spans="1:12" ht="15" customHeight="1">
      <c r="A10" s="14">
        <v>4</v>
      </c>
      <c r="B10" s="20" t="s">
        <v>17</v>
      </c>
      <c r="C10" s="16">
        <f>'[1]2-分类汇总'!C20/10000</f>
        <v>0</v>
      </c>
      <c r="D10" s="16">
        <f>'[1]2-分类汇总'!D20/10000</f>
        <v>0</v>
      </c>
      <c r="E10" s="17">
        <f t="shared" si="0"/>
        <v>0</v>
      </c>
      <c r="F10" s="18" t="str">
        <f t="shared" si="1"/>
        <v/>
      </c>
      <c r="I10" s="10"/>
      <c r="J10" s="10"/>
      <c r="K10" s="10"/>
      <c r="L10" s="10"/>
    </row>
    <row r="11" spans="1:12" ht="14.25" customHeight="1">
      <c r="A11" s="14">
        <v>5</v>
      </c>
      <c r="B11" s="20" t="s">
        <v>18</v>
      </c>
      <c r="C11" s="16">
        <f>'[1]2-分类汇总'!C21/10000</f>
        <v>0</v>
      </c>
      <c r="D11" s="16">
        <f>'[1]2-分类汇总'!D21/10000</f>
        <v>0</v>
      </c>
      <c r="E11" s="17">
        <f t="shared" si="0"/>
        <v>0</v>
      </c>
      <c r="F11" s="18" t="str">
        <f t="shared" si="1"/>
        <v/>
      </c>
      <c r="I11" s="10"/>
      <c r="J11" s="10"/>
      <c r="K11" s="10"/>
      <c r="L11" s="10"/>
    </row>
    <row r="12" spans="1:12" ht="15" customHeight="1">
      <c r="A12" s="14">
        <v>6</v>
      </c>
      <c r="B12" s="20" t="s">
        <v>19</v>
      </c>
      <c r="C12" s="16">
        <f>'[1]2-分类汇总'!C22/10000</f>
        <v>0</v>
      </c>
      <c r="D12" s="16">
        <f>'[1]2-分类汇总'!D22/10000</f>
        <v>0</v>
      </c>
      <c r="E12" s="17">
        <f t="shared" si="0"/>
        <v>0</v>
      </c>
      <c r="F12" s="18" t="str">
        <f t="shared" si="1"/>
        <v/>
      </c>
      <c r="I12" s="10"/>
      <c r="J12" s="10"/>
      <c r="K12" s="10"/>
      <c r="L12" s="10"/>
    </row>
    <row r="13" spans="1:12" ht="15.75" customHeight="1">
      <c r="A13" s="14">
        <v>7</v>
      </c>
      <c r="B13" s="20" t="s">
        <v>20</v>
      </c>
      <c r="C13" s="16">
        <f>'[1]2-分类汇总'!C23/10000</f>
        <v>0</v>
      </c>
      <c r="D13" s="16">
        <f>'[1]2-分类汇总'!D23/10000</f>
        <v>0</v>
      </c>
      <c r="E13" s="17">
        <f t="shared" si="0"/>
        <v>0</v>
      </c>
      <c r="F13" s="18" t="str">
        <f t="shared" si="1"/>
        <v/>
      </c>
      <c r="I13" s="10"/>
      <c r="J13" s="10"/>
      <c r="K13" s="10"/>
      <c r="L13" s="10"/>
    </row>
    <row r="14" spans="1:12" s="26" customFormat="1" ht="15.75" customHeight="1">
      <c r="A14" s="21">
        <v>8</v>
      </c>
      <c r="B14" s="22" t="s">
        <v>21</v>
      </c>
      <c r="C14" s="23">
        <f>'[1]2-分类汇总'!C24/10000</f>
        <v>38380.032732</v>
      </c>
      <c r="D14" s="23">
        <f>'[1]2-分类汇总'!D24/10000</f>
        <v>55710.526599999997</v>
      </c>
      <c r="E14" s="24">
        <f t="shared" si="0"/>
        <v>17330.493867999998</v>
      </c>
      <c r="F14" s="25">
        <f t="shared" si="1"/>
        <v>45.154974173720305</v>
      </c>
      <c r="I14" s="27"/>
      <c r="J14" s="27"/>
      <c r="K14" s="27"/>
      <c r="L14" s="27"/>
    </row>
    <row r="15" spans="1:12" ht="15.75" customHeight="1">
      <c r="A15" s="14">
        <v>9</v>
      </c>
      <c r="B15" s="20" t="s">
        <v>22</v>
      </c>
      <c r="C15" s="16">
        <f>'[1]2-分类汇总'!C25/10000</f>
        <v>824.40739500000007</v>
      </c>
      <c r="D15" s="16">
        <f>'[1]2-分类汇总'!D25/10000</f>
        <v>754.65641700000003</v>
      </c>
      <c r="E15" s="17">
        <f t="shared" si="0"/>
        <v>-69.750978000000032</v>
      </c>
      <c r="F15" s="18">
        <f t="shared" si="1"/>
        <v>-8.460741427483196</v>
      </c>
      <c r="I15" s="10"/>
      <c r="J15" s="10"/>
      <c r="K15" s="10"/>
      <c r="L15" s="10"/>
    </row>
    <row r="16" spans="1:12" ht="15" customHeight="1">
      <c r="A16" s="14">
        <v>10</v>
      </c>
      <c r="B16" s="20" t="s">
        <v>23</v>
      </c>
      <c r="C16" s="16">
        <f>'[1]2-分类汇总'!C26/10000</f>
        <v>0</v>
      </c>
      <c r="D16" s="16">
        <f>'[1]2-分类汇总'!D26/10000</f>
        <v>0</v>
      </c>
      <c r="E16" s="17">
        <f t="shared" si="0"/>
        <v>0</v>
      </c>
      <c r="F16" s="18" t="str">
        <f t="shared" si="1"/>
        <v/>
      </c>
      <c r="I16" s="10"/>
      <c r="J16" s="10"/>
      <c r="K16" s="10"/>
      <c r="L16" s="10"/>
    </row>
    <row r="17" spans="1:12" ht="15" customHeight="1">
      <c r="A17" s="14">
        <v>11</v>
      </c>
      <c r="B17" s="20" t="s">
        <v>24</v>
      </c>
      <c r="C17" s="16">
        <f>'[1]2-分类汇总'!C27/10000</f>
        <v>0</v>
      </c>
      <c r="D17" s="16">
        <f>'[1]2-分类汇总'!D27/10000</f>
        <v>0</v>
      </c>
      <c r="E17" s="17">
        <f t="shared" si="0"/>
        <v>0</v>
      </c>
      <c r="F17" s="18" t="str">
        <f t="shared" si="1"/>
        <v/>
      </c>
      <c r="I17" s="10"/>
      <c r="J17" s="10"/>
      <c r="K17" s="10"/>
      <c r="L17" s="10"/>
    </row>
    <row r="18" spans="1:12" ht="15.75" customHeight="1">
      <c r="A18" s="14">
        <v>12</v>
      </c>
      <c r="B18" s="20" t="s">
        <v>25</v>
      </c>
      <c r="C18" s="16">
        <f>'[1]2-分类汇总'!C28/10000</f>
        <v>0</v>
      </c>
      <c r="D18" s="16">
        <f>'[1]2-分类汇总'!D28/10000</f>
        <v>0</v>
      </c>
      <c r="E18" s="17">
        <f t="shared" si="0"/>
        <v>0</v>
      </c>
      <c r="F18" s="18" t="str">
        <f t="shared" si="1"/>
        <v/>
      </c>
      <c r="I18" s="10"/>
      <c r="J18" s="10"/>
      <c r="K18" s="10"/>
      <c r="L18" s="10"/>
    </row>
    <row r="19" spans="1:12" ht="15" customHeight="1">
      <c r="A19" s="14">
        <v>13</v>
      </c>
      <c r="B19" s="20" t="s">
        <v>26</v>
      </c>
      <c r="C19" s="16">
        <f>'[1]2-分类汇总'!C29/10000</f>
        <v>0</v>
      </c>
      <c r="D19" s="16">
        <f>'[1]2-分类汇总'!D29/10000</f>
        <v>0</v>
      </c>
      <c r="E19" s="17">
        <f t="shared" si="0"/>
        <v>0</v>
      </c>
      <c r="F19" s="18" t="str">
        <f t="shared" si="1"/>
        <v/>
      </c>
      <c r="I19" s="10"/>
      <c r="J19" s="10"/>
      <c r="K19" s="10"/>
      <c r="L19" s="10"/>
    </row>
    <row r="20" spans="1:12" s="28" customFormat="1" ht="15" customHeight="1">
      <c r="A20" s="21">
        <v>14</v>
      </c>
      <c r="B20" s="22" t="s">
        <v>27</v>
      </c>
      <c r="C20" s="23">
        <f>'[1]2-分类汇总'!C30/10000</f>
        <v>4082.0760359999999</v>
      </c>
      <c r="D20" s="23">
        <f>'[1]2-分类汇总'!D30/10000</f>
        <v>26710.941599999998</v>
      </c>
      <c r="E20" s="24">
        <f t="shared" si="0"/>
        <v>22628.865564</v>
      </c>
      <c r="F20" s="25">
        <f t="shared" si="1"/>
        <v>554.34698825879491</v>
      </c>
      <c r="I20" s="29"/>
      <c r="J20" s="29"/>
      <c r="K20" s="29"/>
      <c r="L20" s="29"/>
    </row>
    <row r="21" spans="1:12" s="30" customFormat="1" ht="15.75" customHeight="1">
      <c r="A21" s="14">
        <v>15</v>
      </c>
      <c r="B21" s="20" t="s">
        <v>28</v>
      </c>
      <c r="C21" s="16">
        <f>'[1]2-分类汇总'!C31/10000</f>
        <v>0</v>
      </c>
      <c r="D21" s="16">
        <f>'[1]2-分类汇总'!D31/10000</f>
        <v>0</v>
      </c>
      <c r="E21" s="17">
        <f t="shared" si="0"/>
        <v>0</v>
      </c>
      <c r="F21" s="18" t="str">
        <f t="shared" si="1"/>
        <v/>
      </c>
      <c r="I21" s="31"/>
      <c r="J21" s="31"/>
      <c r="K21" s="31"/>
      <c r="L21" s="31"/>
    </row>
    <row r="22" spans="1:12" s="30" customFormat="1" ht="15.75" customHeight="1">
      <c r="A22" s="14">
        <v>16</v>
      </c>
      <c r="B22" s="20" t="s">
        <v>29</v>
      </c>
      <c r="C22" s="16">
        <f>'[1]2-分类汇总'!C32/10000</f>
        <v>0</v>
      </c>
      <c r="D22" s="16">
        <f>'[1]2-分类汇总'!D32/10000</f>
        <v>0</v>
      </c>
      <c r="E22" s="17">
        <f t="shared" si="0"/>
        <v>0</v>
      </c>
      <c r="F22" s="18" t="str">
        <f t="shared" si="1"/>
        <v/>
      </c>
      <c r="I22" s="31"/>
      <c r="J22" s="31"/>
      <c r="K22" s="31"/>
      <c r="L22" s="31"/>
    </row>
    <row r="23" spans="1:12" s="30" customFormat="1" ht="15.75" customHeight="1">
      <c r="A23" s="14">
        <v>17</v>
      </c>
      <c r="B23" s="20" t="s">
        <v>30</v>
      </c>
      <c r="C23" s="16">
        <f>'[1]2-分类汇总'!C33/10000</f>
        <v>0</v>
      </c>
      <c r="D23" s="16">
        <f>'[1]2-分类汇总'!D33/10000</f>
        <v>0</v>
      </c>
      <c r="E23" s="17">
        <f t="shared" si="0"/>
        <v>0</v>
      </c>
      <c r="F23" s="18" t="str">
        <f t="shared" si="1"/>
        <v/>
      </c>
      <c r="I23" s="31"/>
      <c r="J23" s="31"/>
      <c r="K23" s="31"/>
      <c r="L23" s="31"/>
    </row>
    <row r="24" spans="1:12" s="30" customFormat="1" ht="15.75" customHeight="1">
      <c r="A24" s="14">
        <v>18</v>
      </c>
      <c r="B24" s="20" t="s">
        <v>31</v>
      </c>
      <c r="C24" s="16">
        <f>'[1]2-分类汇总'!C34/10000</f>
        <v>0</v>
      </c>
      <c r="D24" s="16">
        <f>'[1]2-分类汇总'!D34/10000</f>
        <v>0</v>
      </c>
      <c r="E24" s="17">
        <f t="shared" si="0"/>
        <v>0</v>
      </c>
      <c r="F24" s="18" t="str">
        <f t="shared" si="1"/>
        <v/>
      </c>
      <c r="I24" s="31"/>
      <c r="J24" s="31"/>
      <c r="K24" s="31"/>
      <c r="L24" s="31"/>
    </row>
    <row r="25" spans="1:12" s="30" customFormat="1" ht="15.75" customHeight="1">
      <c r="A25" s="14">
        <v>19</v>
      </c>
      <c r="B25" s="20" t="s">
        <v>32</v>
      </c>
      <c r="C25" s="16">
        <f>'[1]2-分类汇总'!C35/10000</f>
        <v>0</v>
      </c>
      <c r="D25" s="16">
        <f>'[1]2-分类汇总'!D35/10000</f>
        <v>0</v>
      </c>
      <c r="E25" s="17">
        <f t="shared" si="0"/>
        <v>0</v>
      </c>
      <c r="F25" s="18" t="str">
        <f t="shared" si="1"/>
        <v/>
      </c>
      <c r="I25" s="31"/>
      <c r="J25" s="31"/>
      <c r="K25" s="31"/>
      <c r="L25" s="31"/>
    </row>
    <row r="26" spans="1:12" s="28" customFormat="1" ht="15.75" customHeight="1">
      <c r="A26" s="21">
        <v>20</v>
      </c>
      <c r="B26" s="32" t="s">
        <v>33</v>
      </c>
      <c r="C26" s="23">
        <f>SUM(C7,C8)</f>
        <v>67145.176162999996</v>
      </c>
      <c r="D26" s="23">
        <f>SUM(D7,D8)</f>
        <v>106931.85461699999</v>
      </c>
      <c r="E26" s="24">
        <f t="shared" si="0"/>
        <v>39786.678453999994</v>
      </c>
      <c r="F26" s="25">
        <f t="shared" si="1"/>
        <v>59.254708569703986</v>
      </c>
      <c r="H26" s="33"/>
      <c r="I26" s="29"/>
      <c r="J26" s="29"/>
      <c r="K26" s="29"/>
      <c r="L26" s="29"/>
    </row>
    <row r="27" spans="1:12" s="30" customFormat="1" ht="15.75" customHeight="1">
      <c r="A27" s="14">
        <v>21</v>
      </c>
      <c r="B27" s="34" t="s">
        <v>34</v>
      </c>
      <c r="C27" s="16">
        <f>ROUND('[1]2-分类汇总'!C37/10000,2)</f>
        <v>157218.63</v>
      </c>
      <c r="D27" s="16">
        <f>ROUND('[1]2-分类汇总'!D37/10000,2)</f>
        <v>157066.69</v>
      </c>
      <c r="E27" s="17">
        <f t="shared" si="0"/>
        <v>-151.94000000000233</v>
      </c>
      <c r="F27" s="18">
        <f t="shared" si="1"/>
        <v>-9.6642490778607038E-2</v>
      </c>
      <c r="I27" s="31"/>
      <c r="J27" s="31"/>
      <c r="K27" s="31"/>
      <c r="L27" s="31"/>
    </row>
    <row r="28" spans="1:12" s="30" customFormat="1" ht="15.75" customHeight="1">
      <c r="A28" s="14">
        <v>22</v>
      </c>
      <c r="B28" s="34" t="s">
        <v>35</v>
      </c>
      <c r="C28" s="16">
        <f>'[1]2-分类汇总'!C50/10000</f>
        <v>9538.281755</v>
      </c>
      <c r="D28" s="16">
        <f>'[1]2-分类汇总'!D50/10000</f>
        <v>8150.2994530000005</v>
      </c>
      <c r="E28" s="17">
        <f t="shared" si="0"/>
        <v>-1387.9823019999994</v>
      </c>
      <c r="F28" s="18">
        <f t="shared" si="1"/>
        <v>-14.551701634022443</v>
      </c>
      <c r="I28" s="31"/>
      <c r="J28" s="31"/>
      <c r="K28" s="31"/>
      <c r="L28" s="31"/>
    </row>
    <row r="29" spans="1:12" s="30" customFormat="1" ht="15.75" customHeight="1">
      <c r="A29" s="14">
        <v>23</v>
      </c>
      <c r="B29" s="32" t="s">
        <v>36</v>
      </c>
      <c r="C29" s="16">
        <f>SUM(C27:C28)</f>
        <v>166756.91175500001</v>
      </c>
      <c r="D29" s="16">
        <f>SUM(D27:D28)</f>
        <v>165216.98945300002</v>
      </c>
      <c r="E29" s="17">
        <f t="shared" si="0"/>
        <v>-1539.9223019999918</v>
      </c>
      <c r="F29" s="18">
        <f t="shared" si="1"/>
        <v>-0.92345335842058063</v>
      </c>
      <c r="I29" s="31"/>
      <c r="J29" s="31"/>
      <c r="K29" s="31"/>
      <c r="L29" s="31"/>
    </row>
    <row r="30" spans="1:12" s="28" customFormat="1" ht="15.75" customHeight="1">
      <c r="A30" s="21">
        <v>24</v>
      </c>
      <c r="B30" s="32" t="s">
        <v>37</v>
      </c>
      <c r="C30" s="23">
        <f>C26-C29</f>
        <v>-99611.735592000012</v>
      </c>
      <c r="D30" s="23">
        <f>D26-D29</f>
        <v>-58285.134836000027</v>
      </c>
      <c r="E30" s="24">
        <f t="shared" si="0"/>
        <v>41326.600755999985</v>
      </c>
      <c r="F30" s="25">
        <f t="shared" si="1"/>
        <v>-41.487682661478487</v>
      </c>
      <c r="I30" s="29"/>
      <c r="J30" s="29"/>
      <c r="K30" s="29"/>
      <c r="L30" s="29"/>
    </row>
    <row r="31" spans="1:12" ht="18" customHeight="1">
      <c r="B31" s="35"/>
      <c r="C31" s="36"/>
      <c r="D31" s="37"/>
      <c r="E31" s="37"/>
      <c r="F31" s="37"/>
      <c r="G31" s="35"/>
    </row>
    <row r="32" spans="1:12" s="38" customFormat="1" ht="12.75" customHeight="1">
      <c r="B32" s="39"/>
      <c r="C32" s="40"/>
      <c r="D32" s="40"/>
      <c r="E32" s="40"/>
      <c r="F32" s="40"/>
      <c r="G32" s="39"/>
    </row>
    <row r="33" spans="1:7" ht="15.75" customHeight="1">
      <c r="B33" s="41"/>
      <c r="C33" s="42"/>
      <c r="D33" s="42"/>
      <c r="E33" s="42"/>
      <c r="F33" s="42"/>
      <c r="G33" s="35"/>
    </row>
    <row r="34" spans="1:7" ht="15.75" customHeight="1">
      <c r="A34" s="43"/>
      <c r="B34" s="44"/>
      <c r="C34" s="45"/>
      <c r="D34" s="45"/>
      <c r="E34" s="45"/>
      <c r="F34" s="45"/>
    </row>
  </sheetData>
  <sheetProtection formatColumns="0"/>
  <autoFilter ref="A6:L32">
    <filterColumn colId="0" showButton="0"/>
  </autoFilter>
  <mergeCells count="3">
    <mergeCell ref="A1:F1"/>
    <mergeCell ref="A2:F2"/>
    <mergeCell ref="A5:B6"/>
  </mergeCells>
  <phoneticPr fontId="1" type="noConversion"/>
  <printOptions horizontalCentered="1"/>
  <pageMargins left="0.98425196850393704" right="0.98425196850393704" top="0.86614173228346458" bottom="0.86614173228346458" header="1.0629921259842521" footer="0.39370078740157483"/>
  <pageSetup paperSize="9" fitToHeight="0" orientation="landscape" horizontalDpi="4294967292" r:id="rId1"/>
  <headerFooter scaleWithDoc="0">
    <oddFooter>&amp;L&amp;"宋体,常规"&amp;10 被评估单位填表人：夏荣雅
填表日期：2019年12月12日&amp;C&amp;"宋体,常规"&amp;10 评估人员：杨利昌&amp;R&amp;"宋体,常规"&amp;10第&amp;"Arial Narrow,常规"&amp;P&amp;"宋体,常规"页，共&amp;"Arial Narrow,常规"&amp;N&amp;"宋体,常规"页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8"/>
  <sheetViews>
    <sheetView view="pageBreakPreview" zoomScale="80" zoomScaleNormal="100" zoomScaleSheetLayoutView="80" workbookViewId="0">
      <pane xSplit="2" ySplit="5" topLeftCell="C6" activePane="bottomRight" state="frozen"/>
      <selection activeCell="D39" sqref="D39"/>
      <selection pane="topRight" activeCell="D39" sqref="D39"/>
      <selection pane="bottomLeft" activeCell="D39" sqref="D39"/>
      <selection pane="bottomRight" activeCell="C62" sqref="C62:F62"/>
    </sheetView>
  </sheetViews>
  <sheetFormatPr defaultRowHeight="15.75" customHeight="1"/>
  <cols>
    <col min="1" max="1" width="7.5" style="3" customWidth="1"/>
    <col min="2" max="2" width="28.125" style="3" customWidth="1"/>
    <col min="3" max="3" width="23.5" style="10" customWidth="1"/>
    <col min="4" max="4" width="21.125" style="10" customWidth="1"/>
    <col min="5" max="5" width="18.625" style="10" customWidth="1"/>
    <col min="6" max="6" width="16.875" style="10" customWidth="1"/>
    <col min="7" max="7" width="13.875" style="10" hidden="1" customWidth="1"/>
    <col min="8" max="8" width="17.875" style="10" hidden="1" customWidth="1"/>
    <col min="9" max="9" width="17.125" style="10" customWidth="1"/>
    <col min="10" max="10" width="17.875" style="10" customWidth="1"/>
    <col min="11" max="11" width="14.875" style="10" customWidth="1"/>
    <col min="12" max="12" width="11.875" style="10" customWidth="1"/>
    <col min="13" max="13" width="13.375" style="10" bestFit="1" customWidth="1"/>
    <col min="14" max="14" width="12.375" style="3" bestFit="1" customWidth="1"/>
    <col min="15" max="16384" width="9" style="3"/>
  </cols>
  <sheetData>
    <row r="1" spans="1:14" s="50" customFormat="1" ht="30" customHeight="1">
      <c r="A1" s="46" t="s">
        <v>38</v>
      </c>
      <c r="B1" s="47"/>
      <c r="C1" s="47"/>
      <c r="D1" s="47"/>
      <c r="E1" s="47"/>
      <c r="F1" s="47"/>
      <c r="G1" s="48"/>
      <c r="H1" s="48"/>
      <c r="I1" s="48"/>
      <c r="J1" s="48"/>
      <c r="K1" s="48"/>
      <c r="L1" s="48"/>
      <c r="M1" s="49"/>
    </row>
    <row r="2" spans="1:14" ht="11.25" customHeight="1">
      <c r="A2" s="5" t="str">
        <f>'[1]1-汇总表'!A2:F2</f>
        <v>评估基准日：2019年10月31日</v>
      </c>
      <c r="B2" s="5"/>
      <c r="C2" s="5"/>
      <c r="D2" s="5"/>
      <c r="E2" s="5"/>
      <c r="F2" s="5"/>
      <c r="G2" s="7"/>
      <c r="H2" s="7"/>
      <c r="I2" s="7"/>
      <c r="J2" s="7"/>
      <c r="K2" s="7"/>
      <c r="L2" s="7"/>
    </row>
    <row r="3" spans="1:14" ht="12.75" customHeight="1">
      <c r="A3" s="6"/>
      <c r="B3" s="6"/>
      <c r="C3" s="7"/>
      <c r="D3" s="7"/>
      <c r="E3" s="7"/>
      <c r="F3" s="8" t="s">
        <v>39</v>
      </c>
      <c r="G3" s="8"/>
      <c r="H3" s="8"/>
      <c r="I3" s="8"/>
      <c r="J3" s="8"/>
      <c r="K3" s="8"/>
      <c r="L3" s="8"/>
    </row>
    <row r="4" spans="1:14" ht="12" customHeight="1">
      <c r="A4" s="9" t="str">
        <f>'[1]1-汇总表'!A4</f>
        <v>被评估单位名称：东源曲靖能源有限公司</v>
      </c>
      <c r="F4" s="8" t="s">
        <v>40</v>
      </c>
      <c r="G4" s="8"/>
      <c r="H4" s="8"/>
      <c r="I4" s="8"/>
      <c r="J4" s="8"/>
      <c r="K4" s="8"/>
      <c r="L4" s="8"/>
    </row>
    <row r="5" spans="1:14" s="13" customFormat="1" ht="14.25" customHeight="1">
      <c r="A5" s="51" t="s">
        <v>41</v>
      </c>
      <c r="B5" s="52" t="s">
        <v>42</v>
      </c>
      <c r="C5" s="53" t="s">
        <v>6</v>
      </c>
      <c r="D5" s="12" t="s">
        <v>7</v>
      </c>
      <c r="E5" s="12" t="s">
        <v>8</v>
      </c>
      <c r="F5" s="12" t="s">
        <v>43</v>
      </c>
      <c r="G5" s="54" t="s">
        <v>44</v>
      </c>
      <c r="H5" s="54" t="s">
        <v>45</v>
      </c>
      <c r="I5" s="54" t="s">
        <v>46</v>
      </c>
      <c r="J5" s="54" t="s">
        <v>47</v>
      </c>
      <c r="K5" s="55"/>
      <c r="L5" s="55"/>
      <c r="M5" s="7"/>
    </row>
    <row r="6" spans="1:14" s="26" customFormat="1" ht="12.75" customHeight="1">
      <c r="A6" s="51">
        <v>1</v>
      </c>
      <c r="B6" s="56" t="s">
        <v>48</v>
      </c>
      <c r="C6" s="57">
        <f>SUM(C7:C17)</f>
        <v>238586613.38999999</v>
      </c>
      <c r="D6" s="57">
        <f>SUM(D7:D17)</f>
        <v>237557297.04999998</v>
      </c>
      <c r="E6" s="24">
        <f>D6-C6</f>
        <v>-1029316.3400000036</v>
      </c>
      <c r="F6" s="25">
        <f>IF(C6=0,"",E6/C6*100)</f>
        <v>-0.43142250328917486</v>
      </c>
      <c r="G6" s="58">
        <f>SUM(G7:G17)</f>
        <v>255401574.48000002</v>
      </c>
      <c r="H6" s="58">
        <f>SUM(H7:H17)</f>
        <v>-16814961.090000007</v>
      </c>
      <c r="I6" s="58">
        <f>SUM(I7:I17)</f>
        <v>238586613.38999999</v>
      </c>
      <c r="J6" s="58">
        <f>C6-I6</f>
        <v>0</v>
      </c>
      <c r="K6" s="59"/>
      <c r="L6" s="59"/>
      <c r="M6" s="27"/>
      <c r="N6" s="60"/>
    </row>
    <row r="7" spans="1:14" ht="12" customHeight="1">
      <c r="A7" s="51">
        <v>2</v>
      </c>
      <c r="B7" s="61" t="s">
        <v>49</v>
      </c>
      <c r="C7" s="62">
        <f>'[1]3-流动汇总'!C6</f>
        <v>41060214.009999998</v>
      </c>
      <c r="D7" s="62">
        <f>'[1]3-流动汇总'!D6</f>
        <v>41060214.009999998</v>
      </c>
      <c r="E7" s="17">
        <f>D7-C7</f>
        <v>0</v>
      </c>
      <c r="F7" s="18">
        <f>IF(C7=0,"",E7/C7*100)</f>
        <v>0</v>
      </c>
      <c r="G7" s="59">
        <v>6721293.2000000002</v>
      </c>
      <c r="H7" s="59">
        <f>C7-G7</f>
        <v>34338920.809999995</v>
      </c>
      <c r="I7" s="59">
        <v>41060214.009999998</v>
      </c>
      <c r="J7" s="58">
        <f t="shared" ref="J7:J60" si="0">C7-I7</f>
        <v>0</v>
      </c>
      <c r="K7" s="59"/>
      <c r="L7" s="59"/>
      <c r="N7" s="60"/>
    </row>
    <row r="8" spans="1:14" ht="12.75" customHeight="1">
      <c r="A8" s="51">
        <v>3</v>
      </c>
      <c r="B8" s="61" t="s">
        <v>50</v>
      </c>
      <c r="C8" s="62">
        <f>'[1]3-流动汇总'!C7</f>
        <v>0</v>
      </c>
      <c r="D8" s="62">
        <f>'[1]3-流动汇总'!D7</f>
        <v>0</v>
      </c>
      <c r="E8" s="17">
        <f t="shared" ref="E8:E60" si="1">D8-C8</f>
        <v>0</v>
      </c>
      <c r="F8" s="18" t="str">
        <f t="shared" ref="F8:F60" si="2">IF(C8=0,"",E8/C8*100)</f>
        <v/>
      </c>
      <c r="G8" s="59"/>
      <c r="H8" s="59">
        <f t="shared" ref="H8:H60" si="3">C8-G8</f>
        <v>0</v>
      </c>
      <c r="I8" s="59"/>
      <c r="J8" s="58">
        <f t="shared" si="0"/>
        <v>0</v>
      </c>
      <c r="K8" s="59"/>
      <c r="L8" s="59"/>
      <c r="N8" s="60"/>
    </row>
    <row r="9" spans="1:14" ht="14.25" customHeight="1">
      <c r="A9" s="51">
        <v>4</v>
      </c>
      <c r="B9" s="61" t="s">
        <v>51</v>
      </c>
      <c r="C9" s="62">
        <f>'[1]3-流动汇总'!C8</f>
        <v>13778260</v>
      </c>
      <c r="D9" s="62">
        <f>'[1]3-流动汇总'!D8</f>
        <v>13778260</v>
      </c>
      <c r="E9" s="17">
        <f t="shared" si="1"/>
        <v>0</v>
      </c>
      <c r="F9" s="18">
        <f t="shared" si="2"/>
        <v>0</v>
      </c>
      <c r="G9" s="59"/>
      <c r="H9" s="59">
        <f t="shared" si="3"/>
        <v>13778260</v>
      </c>
      <c r="I9" s="59">
        <v>13778260</v>
      </c>
      <c r="J9" s="58">
        <f t="shared" si="0"/>
        <v>0</v>
      </c>
      <c r="K9" s="59"/>
      <c r="L9" s="59"/>
      <c r="N9" s="60"/>
    </row>
    <row r="10" spans="1:14" ht="12.75" customHeight="1">
      <c r="A10" s="51">
        <v>5</v>
      </c>
      <c r="B10" s="61" t="s">
        <v>52</v>
      </c>
      <c r="C10" s="62">
        <f>'[1]3-流动汇总'!C9</f>
        <v>44409707.729999997</v>
      </c>
      <c r="D10" s="62">
        <f>'[1]3-流动汇总'!D9</f>
        <v>44409707.729999997</v>
      </c>
      <c r="E10" s="17">
        <f t="shared" si="1"/>
        <v>0</v>
      </c>
      <c r="F10" s="18">
        <f t="shared" si="2"/>
        <v>0</v>
      </c>
      <c r="G10" s="59">
        <v>109336427.89</v>
      </c>
      <c r="H10" s="59">
        <f t="shared" si="3"/>
        <v>-64926720.160000004</v>
      </c>
      <c r="I10" s="59">
        <v>44409707.729999997</v>
      </c>
      <c r="J10" s="58">
        <f t="shared" si="0"/>
        <v>0</v>
      </c>
      <c r="K10" s="59"/>
      <c r="L10" s="59"/>
      <c r="N10" s="60"/>
    </row>
    <row r="11" spans="1:14" ht="12.75" customHeight="1">
      <c r="A11" s="51">
        <v>6</v>
      </c>
      <c r="B11" s="61" t="s">
        <v>53</v>
      </c>
      <c r="C11" s="62">
        <f>'[1]3-流动汇总'!C10</f>
        <v>1120078.23</v>
      </c>
      <c r="D11" s="62">
        <f>'[1]3-流动汇总'!D10</f>
        <v>1140178.23</v>
      </c>
      <c r="E11" s="17">
        <f t="shared" si="1"/>
        <v>20100</v>
      </c>
      <c r="F11" s="18">
        <f t="shared" si="2"/>
        <v>1.7945175132990487</v>
      </c>
      <c r="G11" s="59">
        <v>1120078.23</v>
      </c>
      <c r="H11" s="59">
        <f t="shared" si="3"/>
        <v>0</v>
      </c>
      <c r="I11" s="59">
        <v>1120078.23</v>
      </c>
      <c r="J11" s="58">
        <f t="shared" si="0"/>
        <v>0</v>
      </c>
      <c r="K11" s="59"/>
      <c r="L11" s="59"/>
      <c r="N11" s="60"/>
    </row>
    <row r="12" spans="1:14" ht="12.75" customHeight="1">
      <c r="A12" s="51">
        <v>7</v>
      </c>
      <c r="B12" s="61" t="s">
        <v>54</v>
      </c>
      <c r="C12" s="62">
        <f>'[1]3-流动汇总'!C11</f>
        <v>0</v>
      </c>
      <c r="D12" s="62">
        <f>'[1]3-流动汇总'!D11</f>
        <v>0</v>
      </c>
      <c r="E12" s="17">
        <f t="shared" si="1"/>
        <v>0</v>
      </c>
      <c r="F12" s="18" t="str">
        <f t="shared" si="2"/>
        <v/>
      </c>
      <c r="G12" s="59"/>
      <c r="H12" s="59">
        <f t="shared" si="3"/>
        <v>0</v>
      </c>
      <c r="I12" s="59"/>
      <c r="J12" s="58">
        <f t="shared" si="0"/>
        <v>0</v>
      </c>
      <c r="K12" s="59"/>
      <c r="L12" s="59"/>
      <c r="N12" s="60"/>
    </row>
    <row r="13" spans="1:14" ht="12.75" customHeight="1">
      <c r="A13" s="51">
        <v>8</v>
      </c>
      <c r="B13" s="61" t="s">
        <v>55</v>
      </c>
      <c r="C13" s="62">
        <f>'[1]3-流动汇总'!C12</f>
        <v>0</v>
      </c>
      <c r="D13" s="62">
        <f>'[1]3-流动汇总'!D12</f>
        <v>0</v>
      </c>
      <c r="E13" s="17">
        <f t="shared" si="1"/>
        <v>0</v>
      </c>
      <c r="F13" s="18" t="str">
        <f t="shared" si="2"/>
        <v/>
      </c>
      <c r="G13" s="59"/>
      <c r="H13" s="59">
        <f t="shared" si="3"/>
        <v>0</v>
      </c>
      <c r="I13" s="59"/>
      <c r="J13" s="58">
        <f t="shared" si="0"/>
        <v>0</v>
      </c>
      <c r="K13" s="59"/>
      <c r="L13" s="59"/>
      <c r="N13" s="60"/>
    </row>
    <row r="14" spans="1:14" ht="12.75" customHeight="1">
      <c r="A14" s="51">
        <v>9</v>
      </c>
      <c r="B14" s="61" t="s">
        <v>56</v>
      </c>
      <c r="C14" s="62">
        <f>'[1]3-流动汇总'!C13</f>
        <v>69295.63</v>
      </c>
      <c r="D14" s="62">
        <f>'[1]3-流动汇总'!D13</f>
        <v>69295.63</v>
      </c>
      <c r="E14" s="17">
        <f t="shared" si="1"/>
        <v>0</v>
      </c>
      <c r="F14" s="18">
        <f t="shared" si="2"/>
        <v>0</v>
      </c>
      <c r="G14" s="59">
        <v>74717.37</v>
      </c>
      <c r="H14" s="59">
        <f t="shared" si="3"/>
        <v>-5421.7399999999907</v>
      </c>
      <c r="I14" s="59">
        <v>69295.63</v>
      </c>
      <c r="J14" s="58">
        <f t="shared" si="0"/>
        <v>0</v>
      </c>
      <c r="K14" s="59"/>
      <c r="L14" s="59"/>
      <c r="N14" s="60"/>
    </row>
    <row r="15" spans="1:14" ht="12.75" customHeight="1">
      <c r="A15" s="51">
        <v>10</v>
      </c>
      <c r="B15" s="61" t="s">
        <v>57</v>
      </c>
      <c r="C15" s="62">
        <f>'[1]3-流动汇总'!C14</f>
        <v>138149057.78999999</v>
      </c>
      <c r="D15" s="62">
        <f>'[1]3-流动汇总'!D14</f>
        <v>137099641.44999999</v>
      </c>
      <c r="E15" s="17">
        <f t="shared" si="1"/>
        <v>-1049416.3400000036</v>
      </c>
      <c r="F15" s="18">
        <f t="shared" si="2"/>
        <v>-0.75962612904332549</v>
      </c>
      <c r="G15" s="59">
        <v>138149057.78999999</v>
      </c>
      <c r="H15" s="59">
        <f t="shared" si="3"/>
        <v>0</v>
      </c>
      <c r="I15" s="59">
        <v>138149057.78999999</v>
      </c>
      <c r="J15" s="58">
        <f>C15-I15</f>
        <v>0</v>
      </c>
      <c r="K15" s="59"/>
      <c r="L15" s="59"/>
      <c r="N15" s="60"/>
    </row>
    <row r="16" spans="1:14" ht="12.75" customHeight="1">
      <c r="A16" s="51">
        <v>11</v>
      </c>
      <c r="B16" s="61" t="s">
        <v>58</v>
      </c>
      <c r="C16" s="62">
        <f>'[1]3-流动汇总'!C15</f>
        <v>0</v>
      </c>
      <c r="D16" s="62">
        <f>'[1]3-流动汇总'!D15</f>
        <v>0</v>
      </c>
      <c r="E16" s="17">
        <f t="shared" si="1"/>
        <v>0</v>
      </c>
      <c r="F16" s="18" t="str">
        <f t="shared" si="2"/>
        <v/>
      </c>
      <c r="G16" s="59"/>
      <c r="H16" s="59">
        <f t="shared" si="3"/>
        <v>0</v>
      </c>
      <c r="I16" s="59"/>
      <c r="J16" s="58">
        <f t="shared" si="0"/>
        <v>0</v>
      </c>
      <c r="K16" s="59"/>
      <c r="L16" s="59"/>
      <c r="N16" s="60"/>
    </row>
    <row r="17" spans="1:14" ht="12.75" customHeight="1">
      <c r="A17" s="51">
        <v>12</v>
      </c>
      <c r="B17" s="61" t="s">
        <v>59</v>
      </c>
      <c r="C17" s="62">
        <f>'[1]3-流动汇总'!C16</f>
        <v>0</v>
      </c>
      <c r="D17" s="62">
        <f>'[1]3-流动汇总'!D16</f>
        <v>0</v>
      </c>
      <c r="E17" s="17">
        <f t="shared" si="1"/>
        <v>0</v>
      </c>
      <c r="F17" s="18" t="str">
        <f t="shared" si="2"/>
        <v/>
      </c>
      <c r="G17" s="59"/>
      <c r="H17" s="59">
        <f t="shared" si="3"/>
        <v>0</v>
      </c>
      <c r="I17" s="59"/>
      <c r="J17" s="58">
        <f t="shared" si="0"/>
        <v>0</v>
      </c>
      <c r="K17" s="59"/>
      <c r="L17" s="59"/>
      <c r="N17" s="60"/>
    </row>
    <row r="18" spans="1:14" s="26" customFormat="1" ht="12" customHeight="1">
      <c r="A18" s="51">
        <v>13</v>
      </c>
      <c r="B18" s="56" t="s">
        <v>60</v>
      </c>
      <c r="C18" s="57">
        <f>SUM(C19:C35)</f>
        <v>432865161.63</v>
      </c>
      <c r="D18" s="57">
        <f>SUM(D19:D35)</f>
        <v>831761246.16999996</v>
      </c>
      <c r="E18" s="24">
        <f t="shared" si="1"/>
        <v>398896084.53999996</v>
      </c>
      <c r="F18" s="25">
        <f t="shared" si="2"/>
        <v>92.152503804629177</v>
      </c>
      <c r="G18" s="58">
        <f>SUM(G19:G35)</f>
        <v>432865161.63</v>
      </c>
      <c r="H18" s="59">
        <f t="shared" si="3"/>
        <v>0</v>
      </c>
      <c r="I18" s="59">
        <f>SUM(I19:I35)</f>
        <v>432865161.63</v>
      </c>
      <c r="J18" s="58">
        <f t="shared" si="0"/>
        <v>0</v>
      </c>
      <c r="K18" s="59"/>
      <c r="L18" s="59"/>
      <c r="M18" s="27"/>
      <c r="N18" s="60"/>
    </row>
    <row r="19" spans="1:14" ht="14.25" customHeight="1">
      <c r="A19" s="51">
        <v>14</v>
      </c>
      <c r="B19" s="61" t="s">
        <v>61</v>
      </c>
      <c r="C19" s="62">
        <f>'[1]4-非流动资产汇总'!C6</f>
        <v>0</v>
      </c>
      <c r="D19" s="62">
        <f>'[1]4-非流动资产汇总'!D6</f>
        <v>0</v>
      </c>
      <c r="E19" s="17">
        <f t="shared" si="1"/>
        <v>0</v>
      </c>
      <c r="F19" s="18" t="str">
        <f t="shared" si="2"/>
        <v/>
      </c>
      <c r="G19" s="59"/>
      <c r="H19" s="59">
        <f t="shared" si="3"/>
        <v>0</v>
      </c>
      <c r="I19" s="59"/>
      <c r="J19" s="58">
        <f t="shared" si="0"/>
        <v>0</v>
      </c>
      <c r="K19" s="59"/>
      <c r="L19" s="59"/>
      <c r="N19" s="60"/>
    </row>
    <row r="20" spans="1:14" ht="14.25" customHeight="1">
      <c r="A20" s="51">
        <v>15</v>
      </c>
      <c r="B20" s="61" t="s">
        <v>17</v>
      </c>
      <c r="C20" s="62">
        <f>'[1]4-非流动资产汇总'!C7</f>
        <v>0</v>
      </c>
      <c r="D20" s="62">
        <f>'[1]4-非流动资产汇总'!D7</f>
        <v>0</v>
      </c>
      <c r="E20" s="17">
        <f t="shared" si="1"/>
        <v>0</v>
      </c>
      <c r="F20" s="18" t="str">
        <f t="shared" si="2"/>
        <v/>
      </c>
      <c r="G20" s="59"/>
      <c r="H20" s="59">
        <f t="shared" si="3"/>
        <v>0</v>
      </c>
      <c r="I20" s="59"/>
      <c r="J20" s="58">
        <f t="shared" si="0"/>
        <v>0</v>
      </c>
      <c r="K20" s="59"/>
      <c r="L20" s="59"/>
      <c r="N20" s="60"/>
    </row>
    <row r="21" spans="1:14" ht="12.75" customHeight="1">
      <c r="A21" s="51">
        <v>16</v>
      </c>
      <c r="B21" s="61" t="s">
        <v>18</v>
      </c>
      <c r="C21" s="62">
        <f>'[1]4-非流动资产汇总'!C8</f>
        <v>0</v>
      </c>
      <c r="D21" s="62">
        <f>'[1]4-非流动资产汇总'!D8</f>
        <v>0</v>
      </c>
      <c r="E21" s="17">
        <f t="shared" si="1"/>
        <v>0</v>
      </c>
      <c r="F21" s="18" t="str">
        <f t="shared" si="2"/>
        <v/>
      </c>
      <c r="G21" s="59"/>
      <c r="H21" s="59">
        <f t="shared" si="3"/>
        <v>0</v>
      </c>
      <c r="I21" s="59"/>
      <c r="J21" s="58">
        <f t="shared" si="0"/>
        <v>0</v>
      </c>
      <c r="K21" s="59"/>
      <c r="L21" s="59"/>
      <c r="N21" s="60"/>
    </row>
    <row r="22" spans="1:14" ht="12.75" customHeight="1">
      <c r="A22" s="51">
        <v>17</v>
      </c>
      <c r="B22" s="61" t="s">
        <v>19</v>
      </c>
      <c r="C22" s="62">
        <f>'[1]4-非流动资产汇总'!C9</f>
        <v>0</v>
      </c>
      <c r="D22" s="62">
        <f>'[1]4-非流动资产汇总'!D9</f>
        <v>0</v>
      </c>
      <c r="E22" s="17">
        <f t="shared" si="1"/>
        <v>0</v>
      </c>
      <c r="F22" s="18" t="str">
        <f t="shared" si="2"/>
        <v/>
      </c>
      <c r="G22" s="59"/>
      <c r="H22" s="59">
        <f t="shared" si="3"/>
        <v>0</v>
      </c>
      <c r="I22" s="59"/>
      <c r="J22" s="58">
        <f t="shared" si="0"/>
        <v>0</v>
      </c>
      <c r="K22" s="59"/>
      <c r="L22" s="59"/>
      <c r="N22" s="60"/>
    </row>
    <row r="23" spans="1:14" ht="12.75" customHeight="1">
      <c r="A23" s="51">
        <v>18</v>
      </c>
      <c r="B23" s="61" t="s">
        <v>20</v>
      </c>
      <c r="C23" s="62">
        <f>'[1]4-非流动资产汇总'!C10</f>
        <v>0</v>
      </c>
      <c r="D23" s="62">
        <f>'[1]4-非流动资产汇总'!D10</f>
        <v>0</v>
      </c>
      <c r="E23" s="17">
        <f t="shared" si="1"/>
        <v>0</v>
      </c>
      <c r="F23" s="18" t="str">
        <f t="shared" si="2"/>
        <v/>
      </c>
      <c r="G23" s="59"/>
      <c r="H23" s="59">
        <f t="shared" si="3"/>
        <v>0</v>
      </c>
      <c r="I23" s="59"/>
      <c r="J23" s="58">
        <f t="shared" si="0"/>
        <v>0</v>
      </c>
      <c r="K23" s="59"/>
      <c r="L23" s="59"/>
      <c r="N23" s="60"/>
    </row>
    <row r="24" spans="1:14" ht="12.75" customHeight="1">
      <c r="A24" s="51">
        <v>19</v>
      </c>
      <c r="B24" s="61" t="s">
        <v>62</v>
      </c>
      <c r="C24" s="62">
        <f>'[1]4-非流动资产汇总'!C11</f>
        <v>383800327.31999999</v>
      </c>
      <c r="D24" s="62">
        <f>'[1]4-非流动资产汇总'!D11</f>
        <v>557105266</v>
      </c>
      <c r="E24" s="17">
        <f t="shared" si="1"/>
        <v>173304938.68000001</v>
      </c>
      <c r="F24" s="18">
        <f t="shared" si="2"/>
        <v>45.154974173720305</v>
      </c>
      <c r="G24" s="59">
        <v>383800327.31999999</v>
      </c>
      <c r="H24" s="59">
        <f t="shared" si="3"/>
        <v>0</v>
      </c>
      <c r="I24" s="59">
        <v>383800327.31999999</v>
      </c>
      <c r="J24" s="58">
        <f t="shared" si="0"/>
        <v>0</v>
      </c>
      <c r="K24" s="59"/>
      <c r="L24" s="59"/>
      <c r="N24" s="60"/>
    </row>
    <row r="25" spans="1:14" ht="12.75" customHeight="1">
      <c r="A25" s="51">
        <v>20</v>
      </c>
      <c r="B25" s="61" t="s">
        <v>22</v>
      </c>
      <c r="C25" s="62">
        <f>'[1]4-非流动资产汇总'!C12</f>
        <v>8244073.9500000002</v>
      </c>
      <c r="D25" s="62">
        <f>'[1]4-非流动资产汇总'!D12</f>
        <v>7546564.1699999999</v>
      </c>
      <c r="E25" s="17">
        <f t="shared" si="1"/>
        <v>-697509.78000000026</v>
      </c>
      <c r="F25" s="18">
        <f t="shared" si="2"/>
        <v>-8.460741427483196</v>
      </c>
      <c r="G25" s="59">
        <v>8244073.9500000002</v>
      </c>
      <c r="H25" s="59">
        <f t="shared" si="3"/>
        <v>0</v>
      </c>
      <c r="I25" s="59">
        <v>8244073.9500000002</v>
      </c>
      <c r="J25" s="58">
        <f t="shared" si="0"/>
        <v>0</v>
      </c>
      <c r="K25" s="59"/>
      <c r="L25" s="59"/>
      <c r="N25" s="60"/>
    </row>
    <row r="26" spans="1:14" ht="12.75" customHeight="1">
      <c r="A26" s="51">
        <v>21</v>
      </c>
      <c r="B26" s="61" t="s">
        <v>23</v>
      </c>
      <c r="C26" s="62">
        <f>'[1]4-非流动资产汇总'!C13</f>
        <v>0</v>
      </c>
      <c r="D26" s="62">
        <f>'[1]4-非流动资产汇总'!D13</f>
        <v>0</v>
      </c>
      <c r="E26" s="17">
        <f t="shared" si="1"/>
        <v>0</v>
      </c>
      <c r="F26" s="18" t="str">
        <f t="shared" si="2"/>
        <v/>
      </c>
      <c r="G26" s="59"/>
      <c r="H26" s="59">
        <f t="shared" si="3"/>
        <v>0</v>
      </c>
      <c r="I26" s="59"/>
      <c r="J26" s="58">
        <f t="shared" si="0"/>
        <v>0</v>
      </c>
      <c r="K26" s="59"/>
      <c r="L26" s="59"/>
      <c r="N26" s="60"/>
    </row>
    <row r="27" spans="1:14" ht="12.75" customHeight="1">
      <c r="A27" s="51">
        <v>22</v>
      </c>
      <c r="B27" s="61" t="s">
        <v>24</v>
      </c>
      <c r="C27" s="62">
        <f>'[1]4-非流动资产汇总'!C14</f>
        <v>0</v>
      </c>
      <c r="D27" s="62">
        <f>'[1]4-非流动资产汇总'!D14</f>
        <v>0</v>
      </c>
      <c r="E27" s="17">
        <f t="shared" si="1"/>
        <v>0</v>
      </c>
      <c r="F27" s="18" t="str">
        <f t="shared" si="2"/>
        <v/>
      </c>
      <c r="G27" s="59"/>
      <c r="H27" s="59">
        <f t="shared" si="3"/>
        <v>0</v>
      </c>
      <c r="I27" s="59"/>
      <c r="J27" s="58">
        <f t="shared" si="0"/>
        <v>0</v>
      </c>
      <c r="K27" s="59"/>
      <c r="L27" s="59"/>
      <c r="N27" s="60"/>
    </row>
    <row r="28" spans="1:14" ht="12.75" customHeight="1">
      <c r="A28" s="51">
        <v>23</v>
      </c>
      <c r="B28" s="61" t="s">
        <v>25</v>
      </c>
      <c r="C28" s="62">
        <f>'[1]4-非流动资产汇总'!C15</f>
        <v>0</v>
      </c>
      <c r="D28" s="62">
        <f>'[1]4-非流动资产汇总'!D15</f>
        <v>0</v>
      </c>
      <c r="E28" s="17">
        <f t="shared" si="1"/>
        <v>0</v>
      </c>
      <c r="F28" s="18" t="str">
        <f t="shared" si="2"/>
        <v/>
      </c>
      <c r="G28" s="59"/>
      <c r="H28" s="59">
        <f t="shared" si="3"/>
        <v>0</v>
      </c>
      <c r="I28" s="59"/>
      <c r="J28" s="58">
        <f t="shared" si="0"/>
        <v>0</v>
      </c>
      <c r="K28" s="59"/>
      <c r="L28" s="59"/>
      <c r="N28" s="60"/>
    </row>
    <row r="29" spans="1:14" ht="14.25" customHeight="1">
      <c r="A29" s="51">
        <v>24</v>
      </c>
      <c r="B29" s="61" t="s">
        <v>26</v>
      </c>
      <c r="C29" s="62">
        <f>'[1]4-非流动资产汇总'!C16</f>
        <v>0</v>
      </c>
      <c r="D29" s="62">
        <f>'[1]4-非流动资产汇总'!D16</f>
        <v>0</v>
      </c>
      <c r="E29" s="17">
        <f t="shared" si="1"/>
        <v>0</v>
      </c>
      <c r="F29" s="18" t="str">
        <f t="shared" si="2"/>
        <v/>
      </c>
      <c r="G29" s="59"/>
      <c r="H29" s="59">
        <f t="shared" si="3"/>
        <v>0</v>
      </c>
      <c r="I29" s="59"/>
      <c r="J29" s="58">
        <f t="shared" si="0"/>
        <v>0</v>
      </c>
      <c r="K29" s="59"/>
      <c r="L29" s="59"/>
      <c r="N29" s="60"/>
    </row>
    <row r="30" spans="1:14" ht="14.25" customHeight="1">
      <c r="A30" s="51">
        <v>25</v>
      </c>
      <c r="B30" s="63" t="s">
        <v>63</v>
      </c>
      <c r="C30" s="62">
        <f>'[1]4-非流动资产汇总'!C17</f>
        <v>40820760.359999999</v>
      </c>
      <c r="D30" s="62">
        <f>'[1]4-非流动资产汇总'!D17</f>
        <v>267109416</v>
      </c>
      <c r="E30" s="17">
        <f t="shared" si="1"/>
        <v>226288655.63999999</v>
      </c>
      <c r="F30" s="18">
        <f t="shared" si="2"/>
        <v>554.3469882587948</v>
      </c>
      <c r="G30" s="59">
        <v>40820760.359999999</v>
      </c>
      <c r="H30" s="59">
        <f t="shared" si="3"/>
        <v>0</v>
      </c>
      <c r="I30" s="59">
        <v>40820760.359999999</v>
      </c>
      <c r="J30" s="58">
        <f t="shared" si="0"/>
        <v>0</v>
      </c>
      <c r="K30" s="59"/>
      <c r="L30" s="59"/>
      <c r="N30" s="60"/>
    </row>
    <row r="31" spans="1:14" ht="14.25" customHeight="1">
      <c r="A31" s="51">
        <v>26</v>
      </c>
      <c r="B31" s="61" t="s">
        <v>28</v>
      </c>
      <c r="C31" s="62">
        <f>'[1]4-非流动资产汇总'!C18</f>
        <v>0</v>
      </c>
      <c r="D31" s="62">
        <f>'[1]4-非流动资产汇总'!D18</f>
        <v>0</v>
      </c>
      <c r="E31" s="17">
        <f t="shared" si="1"/>
        <v>0</v>
      </c>
      <c r="F31" s="18" t="str">
        <f t="shared" si="2"/>
        <v/>
      </c>
      <c r="G31" s="59"/>
      <c r="H31" s="59">
        <f t="shared" si="3"/>
        <v>0</v>
      </c>
      <c r="I31" s="59"/>
      <c r="J31" s="58">
        <f t="shared" si="0"/>
        <v>0</v>
      </c>
      <c r="K31" s="59"/>
      <c r="L31" s="59"/>
      <c r="N31" s="60"/>
    </row>
    <row r="32" spans="1:14" ht="13.5" customHeight="1">
      <c r="A32" s="51">
        <v>27</v>
      </c>
      <c r="B32" s="61" t="s">
        <v>29</v>
      </c>
      <c r="C32" s="62">
        <f>'[1]4-非流动资产汇总'!C19</f>
        <v>0</v>
      </c>
      <c r="D32" s="62">
        <f>'[1]4-非流动资产汇总'!D19</f>
        <v>0</v>
      </c>
      <c r="E32" s="17">
        <f t="shared" si="1"/>
        <v>0</v>
      </c>
      <c r="F32" s="18" t="str">
        <f t="shared" si="2"/>
        <v/>
      </c>
      <c r="G32" s="59"/>
      <c r="H32" s="59">
        <f t="shared" si="3"/>
        <v>0</v>
      </c>
      <c r="I32" s="59"/>
      <c r="J32" s="58">
        <f t="shared" si="0"/>
        <v>0</v>
      </c>
      <c r="K32" s="59"/>
      <c r="L32" s="59"/>
      <c r="N32" s="60"/>
    </row>
    <row r="33" spans="1:15" ht="12.75" customHeight="1">
      <c r="A33" s="51">
        <v>28</v>
      </c>
      <c r="B33" s="61" t="s">
        <v>30</v>
      </c>
      <c r="C33" s="62">
        <f>'[1]4-非流动资产汇总'!C20</f>
        <v>0</v>
      </c>
      <c r="D33" s="62">
        <f>'[1]4-非流动资产汇总'!D20</f>
        <v>0</v>
      </c>
      <c r="E33" s="17">
        <f t="shared" si="1"/>
        <v>0</v>
      </c>
      <c r="F33" s="18" t="str">
        <f t="shared" si="2"/>
        <v/>
      </c>
      <c r="G33" s="59"/>
      <c r="H33" s="59">
        <f t="shared" si="3"/>
        <v>0</v>
      </c>
      <c r="I33" s="59"/>
      <c r="J33" s="58">
        <f t="shared" si="0"/>
        <v>0</v>
      </c>
      <c r="K33" s="59"/>
      <c r="L33" s="59"/>
      <c r="N33" s="60"/>
    </row>
    <row r="34" spans="1:15" ht="13.5" customHeight="1">
      <c r="A34" s="51">
        <v>29</v>
      </c>
      <c r="B34" s="61" t="s">
        <v>31</v>
      </c>
      <c r="C34" s="62">
        <f>'[1]4-非流动资产汇总'!C21</f>
        <v>0</v>
      </c>
      <c r="D34" s="62">
        <f>'[1]4-非流动资产汇总'!D21</f>
        <v>0</v>
      </c>
      <c r="E34" s="17">
        <f t="shared" si="1"/>
        <v>0</v>
      </c>
      <c r="F34" s="18" t="str">
        <f t="shared" si="2"/>
        <v/>
      </c>
      <c r="G34" s="59"/>
      <c r="H34" s="59">
        <f t="shared" si="3"/>
        <v>0</v>
      </c>
      <c r="I34" s="59"/>
      <c r="J34" s="58">
        <f t="shared" si="0"/>
        <v>0</v>
      </c>
      <c r="K34" s="59"/>
      <c r="L34" s="59"/>
      <c r="N34" s="60"/>
    </row>
    <row r="35" spans="1:15" ht="13.5" customHeight="1">
      <c r="A35" s="51">
        <v>30</v>
      </c>
      <c r="B35" s="61" t="s">
        <v>32</v>
      </c>
      <c r="C35" s="62">
        <f>'[1]4-非流动资产汇总'!C22</f>
        <v>0</v>
      </c>
      <c r="D35" s="62">
        <f>'[1]4-非流动资产汇总'!D22</f>
        <v>0</v>
      </c>
      <c r="E35" s="17">
        <f t="shared" si="1"/>
        <v>0</v>
      </c>
      <c r="F35" s="18" t="str">
        <f t="shared" si="2"/>
        <v/>
      </c>
      <c r="G35" s="59"/>
      <c r="H35" s="59">
        <f t="shared" si="3"/>
        <v>0</v>
      </c>
      <c r="I35" s="59"/>
      <c r="J35" s="58">
        <f t="shared" si="0"/>
        <v>0</v>
      </c>
      <c r="K35" s="59"/>
      <c r="L35" s="59"/>
      <c r="N35" s="60"/>
    </row>
    <row r="36" spans="1:15" s="26" customFormat="1" ht="12.75" customHeight="1">
      <c r="A36" s="51">
        <v>31</v>
      </c>
      <c r="B36" s="64" t="s">
        <v>64</v>
      </c>
      <c r="C36" s="57">
        <f>C6+C18</f>
        <v>671451775.01999998</v>
      </c>
      <c r="D36" s="57">
        <f>D6+D18</f>
        <v>1069318543.2199999</v>
      </c>
      <c r="E36" s="24">
        <f t="shared" si="1"/>
        <v>397866768.19999993</v>
      </c>
      <c r="F36" s="25">
        <f t="shared" si="2"/>
        <v>59.254704954521721</v>
      </c>
      <c r="G36" s="58">
        <f>G6+G18</f>
        <v>688266736.11000001</v>
      </c>
      <c r="H36" s="59">
        <f t="shared" si="3"/>
        <v>-16814961.090000033</v>
      </c>
      <c r="I36" s="59">
        <f>I6+I18</f>
        <v>671451775.01999998</v>
      </c>
      <c r="J36" s="58">
        <f t="shared" si="0"/>
        <v>0</v>
      </c>
      <c r="K36" s="59">
        <v>1069318542.62</v>
      </c>
      <c r="L36" s="59">
        <f>D36-K36</f>
        <v>0.59999990463256836</v>
      </c>
      <c r="M36" s="27"/>
      <c r="N36" s="60"/>
    </row>
    <row r="37" spans="1:15" s="26" customFormat="1" ht="14.25" customHeight="1">
      <c r="A37" s="51">
        <v>32</v>
      </c>
      <c r="B37" s="64" t="s">
        <v>65</v>
      </c>
      <c r="C37" s="57">
        <f>SUM(C38:C49)</f>
        <v>1572186331.9700003</v>
      </c>
      <c r="D37" s="57">
        <f>SUM(D38:D49)</f>
        <v>1570666904.0900002</v>
      </c>
      <c r="E37" s="24">
        <f t="shared" si="1"/>
        <v>-1519427.8800001144</v>
      </c>
      <c r="F37" s="25">
        <f t="shared" si="2"/>
        <v>-9.6644262140113013E-2</v>
      </c>
      <c r="G37" s="58">
        <f>SUM(G38:G49)</f>
        <v>1589791482.46</v>
      </c>
      <c r="H37" s="59">
        <f t="shared" si="3"/>
        <v>-17605150.489999771</v>
      </c>
      <c r="I37" s="59">
        <f>SUM(I38:I49)</f>
        <v>1572186331.9700003</v>
      </c>
      <c r="J37" s="58">
        <f t="shared" si="0"/>
        <v>0</v>
      </c>
      <c r="K37" s="59"/>
      <c r="L37" s="59"/>
      <c r="M37" s="27"/>
      <c r="N37" s="60"/>
    </row>
    <row r="38" spans="1:15" ht="14.25" customHeight="1">
      <c r="A38" s="51">
        <v>33</v>
      </c>
      <c r="B38" s="61" t="s">
        <v>66</v>
      </c>
      <c r="C38" s="62">
        <f>'[1]5-流动负债汇总'!C6</f>
        <v>26195667.5</v>
      </c>
      <c r="D38" s="62">
        <f>'[1]5-流动负债汇总'!D6</f>
        <v>26195667.5</v>
      </c>
      <c r="E38" s="17">
        <f t="shared" si="1"/>
        <v>0</v>
      </c>
      <c r="F38" s="18">
        <f t="shared" si="2"/>
        <v>0</v>
      </c>
      <c r="G38" s="59">
        <v>26195667.5</v>
      </c>
      <c r="H38" s="59">
        <f t="shared" si="3"/>
        <v>0</v>
      </c>
      <c r="I38" s="59">
        <v>26195667.5</v>
      </c>
      <c r="J38" s="58">
        <f t="shared" si="0"/>
        <v>0</v>
      </c>
      <c r="K38" s="59"/>
      <c r="L38" s="59"/>
      <c r="N38" s="60"/>
    </row>
    <row r="39" spans="1:15" ht="14.25" customHeight="1">
      <c r="A39" s="51">
        <v>34</v>
      </c>
      <c r="B39" s="61" t="s">
        <v>67</v>
      </c>
      <c r="C39" s="62">
        <f>'[1]5-流动负债汇总'!C7</f>
        <v>0</v>
      </c>
      <c r="D39" s="62">
        <f>'[1]5-流动负债汇总'!D7</f>
        <v>0</v>
      </c>
      <c r="E39" s="17">
        <f t="shared" si="1"/>
        <v>0</v>
      </c>
      <c r="F39" s="18" t="str">
        <f t="shared" si="2"/>
        <v/>
      </c>
      <c r="G39" s="59"/>
      <c r="H39" s="59">
        <f t="shared" si="3"/>
        <v>0</v>
      </c>
      <c r="I39" s="59"/>
      <c r="J39" s="58">
        <f t="shared" si="0"/>
        <v>0</v>
      </c>
      <c r="K39" s="59"/>
      <c r="L39" s="59"/>
      <c r="N39" s="60"/>
    </row>
    <row r="40" spans="1:15" ht="14.25" customHeight="1">
      <c r="A40" s="51">
        <v>35</v>
      </c>
      <c r="B40" s="61" t="s">
        <v>68</v>
      </c>
      <c r="C40" s="62">
        <f>'[1]5-流动负债汇总'!C8</f>
        <v>0</v>
      </c>
      <c r="D40" s="62">
        <f>'[1]5-流动负债汇总'!D8</f>
        <v>0</v>
      </c>
      <c r="E40" s="17">
        <f t="shared" si="1"/>
        <v>0</v>
      </c>
      <c r="F40" s="18" t="str">
        <f t="shared" si="2"/>
        <v/>
      </c>
      <c r="G40" s="59"/>
      <c r="H40" s="59">
        <f t="shared" si="3"/>
        <v>0</v>
      </c>
      <c r="I40" s="59"/>
      <c r="J40" s="58">
        <f t="shared" si="0"/>
        <v>0</v>
      </c>
      <c r="K40" s="59"/>
      <c r="L40" s="59"/>
      <c r="N40" s="60"/>
    </row>
    <row r="41" spans="1:15" ht="14.25" customHeight="1">
      <c r="A41" s="51">
        <v>36</v>
      </c>
      <c r="B41" s="61" t="s">
        <v>69</v>
      </c>
      <c r="C41" s="62">
        <f>'[1]5-流动负债汇总'!C9</f>
        <v>246151693.31</v>
      </c>
      <c r="D41" s="62">
        <f>'[1]5-流动负债汇总'!D9</f>
        <v>246151693.31</v>
      </c>
      <c r="E41" s="17">
        <f t="shared" si="1"/>
        <v>0</v>
      </c>
      <c r="F41" s="18">
        <f t="shared" si="2"/>
        <v>0</v>
      </c>
      <c r="G41" s="59">
        <v>262945539.52000001</v>
      </c>
      <c r="H41" s="59">
        <f t="shared" si="3"/>
        <v>-16793846.210000008</v>
      </c>
      <c r="I41" s="59">
        <v>246151693.31</v>
      </c>
      <c r="J41" s="58">
        <f t="shared" si="0"/>
        <v>0</v>
      </c>
      <c r="K41" s="59"/>
      <c r="L41" s="59"/>
      <c r="N41" s="60"/>
    </row>
    <row r="42" spans="1:15" ht="14.25" customHeight="1">
      <c r="A42" s="51">
        <v>37</v>
      </c>
      <c r="B42" s="61" t="s">
        <v>70</v>
      </c>
      <c r="C42" s="62">
        <f>'[1]5-流动负债汇总'!C10</f>
        <v>165079.35</v>
      </c>
      <c r="D42" s="62">
        <f>'[1]5-流动负债汇总'!D10</f>
        <v>165079.35</v>
      </c>
      <c r="E42" s="17">
        <f t="shared" si="1"/>
        <v>0</v>
      </c>
      <c r="F42" s="18">
        <f t="shared" si="2"/>
        <v>0</v>
      </c>
      <c r="G42" s="59">
        <v>165079.35</v>
      </c>
      <c r="H42" s="59">
        <f t="shared" si="3"/>
        <v>0</v>
      </c>
      <c r="I42" s="59">
        <v>165079.35</v>
      </c>
      <c r="J42" s="58">
        <f t="shared" si="0"/>
        <v>0</v>
      </c>
      <c r="K42" s="59"/>
      <c r="L42" s="59"/>
      <c r="N42" s="60"/>
      <c r="O42" s="65" t="s">
        <v>71</v>
      </c>
    </row>
    <row r="43" spans="1:15" ht="14.25" customHeight="1">
      <c r="A43" s="51">
        <v>38</v>
      </c>
      <c r="B43" s="61" t="s">
        <v>72</v>
      </c>
      <c r="C43" s="62">
        <f>'[1]5-流动负债汇总'!C11</f>
        <v>9414890.1600000001</v>
      </c>
      <c r="D43" s="62">
        <f>'[1]5-流动负债汇总'!D11</f>
        <v>9414890.1600000001</v>
      </c>
      <c r="E43" s="17">
        <f t="shared" si="1"/>
        <v>0</v>
      </c>
      <c r="F43" s="18">
        <f t="shared" si="2"/>
        <v>0</v>
      </c>
      <c r="G43" s="59">
        <v>10226348.4</v>
      </c>
      <c r="H43" s="59">
        <f t="shared" si="3"/>
        <v>-811458.24000000022</v>
      </c>
      <c r="I43" s="59">
        <v>9414890.1600000001</v>
      </c>
      <c r="J43" s="58">
        <f t="shared" si="0"/>
        <v>0</v>
      </c>
      <c r="K43" s="59"/>
      <c r="L43" s="59"/>
      <c r="N43" s="60"/>
    </row>
    <row r="44" spans="1:15" ht="14.25" customHeight="1">
      <c r="A44" s="51">
        <v>39</v>
      </c>
      <c r="B44" s="61" t="s">
        <v>73</v>
      </c>
      <c r="C44" s="62">
        <f>'[1]5-流动负债汇总'!C12</f>
        <v>4800139.82</v>
      </c>
      <c r="D44" s="62">
        <f>'[1]5-流动负债汇总'!D12</f>
        <v>4800139.82</v>
      </c>
      <c r="E44" s="17">
        <f t="shared" si="1"/>
        <v>0</v>
      </c>
      <c r="F44" s="18">
        <f t="shared" si="2"/>
        <v>0</v>
      </c>
      <c r="G44" s="59">
        <v>4799985.8600000003</v>
      </c>
      <c r="H44" s="59">
        <f t="shared" si="3"/>
        <v>153.95999999996275</v>
      </c>
      <c r="I44" s="59">
        <v>4800139.82</v>
      </c>
      <c r="J44" s="58">
        <f t="shared" si="0"/>
        <v>0</v>
      </c>
      <c r="K44" s="59"/>
      <c r="L44" s="59"/>
      <c r="N44" s="60"/>
    </row>
    <row r="45" spans="1:15" ht="14.25" customHeight="1">
      <c r="A45" s="51">
        <v>40</v>
      </c>
      <c r="B45" s="61" t="s">
        <v>74</v>
      </c>
      <c r="C45" s="62">
        <f>'[1]5-流动负债汇总'!C13</f>
        <v>0</v>
      </c>
      <c r="D45" s="62">
        <f>'[1]5-流动负债汇总'!D13</f>
        <v>0</v>
      </c>
      <c r="E45" s="17">
        <f t="shared" si="1"/>
        <v>0</v>
      </c>
      <c r="F45" s="18" t="str">
        <f t="shared" si="2"/>
        <v/>
      </c>
      <c r="G45" s="59">
        <v>7912504.9000000004</v>
      </c>
      <c r="H45" s="59">
        <f t="shared" si="3"/>
        <v>-7912504.9000000004</v>
      </c>
      <c r="I45" s="59"/>
      <c r="J45" s="58">
        <f t="shared" si="0"/>
        <v>0</v>
      </c>
      <c r="K45" s="59"/>
      <c r="L45" s="59"/>
      <c r="N45" s="60"/>
    </row>
    <row r="46" spans="1:15" ht="14.25" customHeight="1">
      <c r="A46" s="51">
        <v>41</v>
      </c>
      <c r="B46" s="61" t="s">
        <v>75</v>
      </c>
      <c r="C46" s="62">
        <f>'[1]5-流动负债汇总'!C14</f>
        <v>0</v>
      </c>
      <c r="D46" s="62">
        <f>'[1]5-流动负债汇总'!D14</f>
        <v>0</v>
      </c>
      <c r="E46" s="17">
        <f t="shared" si="1"/>
        <v>0</v>
      </c>
      <c r="F46" s="18" t="str">
        <f t="shared" si="2"/>
        <v/>
      </c>
      <c r="G46" s="59"/>
      <c r="H46" s="59">
        <f t="shared" si="3"/>
        <v>0</v>
      </c>
      <c r="I46" s="59"/>
      <c r="J46" s="58">
        <f t="shared" si="0"/>
        <v>0</v>
      </c>
      <c r="K46" s="59"/>
      <c r="L46" s="59"/>
      <c r="N46" s="60"/>
    </row>
    <row r="47" spans="1:15" ht="14.25" customHeight="1">
      <c r="A47" s="51">
        <v>42</v>
      </c>
      <c r="B47" s="61" t="s">
        <v>76</v>
      </c>
      <c r="C47" s="62">
        <f>'[1]5-流动负债汇总'!C15</f>
        <v>1181183121.4100001</v>
      </c>
      <c r="D47" s="62">
        <f>'[1]5-流动负债汇总'!D15</f>
        <v>1181183121.4100001</v>
      </c>
      <c r="E47" s="17">
        <f t="shared" si="1"/>
        <v>0</v>
      </c>
      <c r="F47" s="18">
        <f t="shared" si="2"/>
        <v>0</v>
      </c>
      <c r="G47" s="59">
        <v>1173270616.51</v>
      </c>
      <c r="H47" s="59">
        <f t="shared" si="3"/>
        <v>7912504.9000000954</v>
      </c>
      <c r="I47" s="59">
        <v>1181183121.4100001</v>
      </c>
      <c r="J47" s="58">
        <f t="shared" si="0"/>
        <v>0</v>
      </c>
      <c r="K47" s="59"/>
      <c r="L47" s="59"/>
      <c r="N47" s="60"/>
    </row>
    <row r="48" spans="1:15" ht="14.25" customHeight="1">
      <c r="A48" s="51">
        <v>43</v>
      </c>
      <c r="B48" s="61" t="s">
        <v>77</v>
      </c>
      <c r="C48" s="62">
        <f>'[1]5-流动负债汇总'!C16</f>
        <v>102756312.54000001</v>
      </c>
      <c r="D48" s="62">
        <f>'[1]5-流动负债汇总'!D16</f>
        <v>102756312.54000001</v>
      </c>
      <c r="E48" s="17">
        <f t="shared" si="1"/>
        <v>0</v>
      </c>
      <c r="F48" s="18">
        <f t="shared" si="2"/>
        <v>0</v>
      </c>
      <c r="G48" s="59">
        <v>102756312.54000001</v>
      </c>
      <c r="H48" s="59">
        <f t="shared" si="3"/>
        <v>0</v>
      </c>
      <c r="I48" s="59">
        <v>102756312.54000001</v>
      </c>
      <c r="J48" s="58">
        <f t="shared" si="0"/>
        <v>0</v>
      </c>
      <c r="K48" s="59"/>
      <c r="L48" s="59"/>
      <c r="N48" s="60"/>
    </row>
    <row r="49" spans="1:14" ht="14.25" customHeight="1">
      <c r="A49" s="51">
        <v>44</v>
      </c>
      <c r="B49" s="61" t="s">
        <v>78</v>
      </c>
      <c r="C49" s="62">
        <f>'[1]5-流动负债汇总'!C17</f>
        <v>1519427.88</v>
      </c>
      <c r="D49" s="62">
        <f>'[1]5-流动负债汇总'!D17</f>
        <v>0</v>
      </c>
      <c r="E49" s="17">
        <f t="shared" si="1"/>
        <v>-1519427.88</v>
      </c>
      <c r="F49" s="18">
        <f t="shared" si="2"/>
        <v>-100</v>
      </c>
      <c r="G49" s="59">
        <v>1519427.88</v>
      </c>
      <c r="H49" s="59">
        <f t="shared" si="3"/>
        <v>0</v>
      </c>
      <c r="I49" s="59">
        <v>1519427.88</v>
      </c>
      <c r="J49" s="58">
        <f t="shared" si="0"/>
        <v>0</v>
      </c>
      <c r="K49" s="59"/>
      <c r="L49" s="59"/>
      <c r="N49" s="60"/>
    </row>
    <row r="50" spans="1:14" s="26" customFormat="1" ht="14.25" customHeight="1">
      <c r="A50" s="51">
        <v>45</v>
      </c>
      <c r="B50" s="64" t="s">
        <v>79</v>
      </c>
      <c r="C50" s="57">
        <f>SUM(C51:C58)</f>
        <v>95382817.549999997</v>
      </c>
      <c r="D50" s="57">
        <f>SUM(D51:D58)</f>
        <v>81502994.530000001</v>
      </c>
      <c r="E50" s="24">
        <f t="shared" si="1"/>
        <v>-13879823.019999996</v>
      </c>
      <c r="F50" s="25">
        <f t="shared" si="2"/>
        <v>-14.551701634022443</v>
      </c>
      <c r="G50" s="58">
        <f>SUM(G51:G58)</f>
        <v>95382817.549999997</v>
      </c>
      <c r="H50" s="59">
        <f t="shared" si="3"/>
        <v>0</v>
      </c>
      <c r="I50" s="59">
        <f>SUM(I51:I58)</f>
        <v>95382817.549999997</v>
      </c>
      <c r="J50" s="58">
        <f t="shared" si="0"/>
        <v>0</v>
      </c>
      <c r="K50" s="59"/>
      <c r="L50" s="59"/>
      <c r="M50" s="27"/>
      <c r="N50" s="60"/>
    </row>
    <row r="51" spans="1:14" ht="14.25" customHeight="1">
      <c r="A51" s="51">
        <v>46</v>
      </c>
      <c r="B51" s="61" t="s">
        <v>80</v>
      </c>
      <c r="C51" s="62">
        <f>'[1]6-非流动负债汇总 '!C6</f>
        <v>80300000</v>
      </c>
      <c r="D51" s="62">
        <f>'[1]6-非流动负债汇总 '!D6</f>
        <v>80300000</v>
      </c>
      <c r="E51" s="17">
        <f t="shared" si="1"/>
        <v>0</v>
      </c>
      <c r="F51" s="18">
        <f t="shared" si="2"/>
        <v>0</v>
      </c>
      <c r="G51" s="59">
        <v>80300000</v>
      </c>
      <c r="H51" s="59">
        <f t="shared" si="3"/>
        <v>0</v>
      </c>
      <c r="I51" s="59">
        <v>80300000</v>
      </c>
      <c r="J51" s="58">
        <f t="shared" si="0"/>
        <v>0</v>
      </c>
      <c r="K51" s="59"/>
      <c r="L51" s="59"/>
      <c r="N51" s="60"/>
    </row>
    <row r="52" spans="1:14" ht="14.25" customHeight="1">
      <c r="A52" s="51">
        <v>47</v>
      </c>
      <c r="B52" s="61" t="s">
        <v>81</v>
      </c>
      <c r="C52" s="62">
        <f>'[1]6-非流动负债汇总 '!C7</f>
        <v>0</v>
      </c>
      <c r="D52" s="62">
        <f>'[1]6-非流动负债汇总 '!D7</f>
        <v>0</v>
      </c>
      <c r="E52" s="17">
        <f t="shared" si="1"/>
        <v>0</v>
      </c>
      <c r="F52" s="18" t="str">
        <f t="shared" si="2"/>
        <v/>
      </c>
      <c r="G52" s="59"/>
      <c r="H52" s="59">
        <f t="shared" si="3"/>
        <v>0</v>
      </c>
      <c r="I52" s="59"/>
      <c r="J52" s="58">
        <f t="shared" si="0"/>
        <v>0</v>
      </c>
      <c r="K52" s="59"/>
      <c r="L52" s="59"/>
      <c r="N52" s="60"/>
    </row>
    <row r="53" spans="1:14" ht="14.25" customHeight="1">
      <c r="A53" s="51">
        <v>48</v>
      </c>
      <c r="B53" s="61" t="s">
        <v>82</v>
      </c>
      <c r="C53" s="62">
        <f>'[1]6-非流动负债汇总 '!C8</f>
        <v>1202994.53</v>
      </c>
      <c r="D53" s="62">
        <f>'[1]6-非流动负债汇总 '!D8</f>
        <v>1202994.53</v>
      </c>
      <c r="E53" s="17">
        <f t="shared" si="1"/>
        <v>0</v>
      </c>
      <c r="F53" s="18">
        <f t="shared" si="2"/>
        <v>0</v>
      </c>
      <c r="G53" s="59">
        <v>1202994.53</v>
      </c>
      <c r="H53" s="59">
        <f t="shared" si="3"/>
        <v>0</v>
      </c>
      <c r="I53" s="59">
        <v>1202994.53</v>
      </c>
      <c r="J53" s="58">
        <f t="shared" si="0"/>
        <v>0</v>
      </c>
      <c r="K53" s="59"/>
      <c r="L53" s="59"/>
      <c r="N53" s="60"/>
    </row>
    <row r="54" spans="1:14" ht="14.25" customHeight="1">
      <c r="A54" s="51">
        <v>49</v>
      </c>
      <c r="B54" s="61" t="s">
        <v>83</v>
      </c>
      <c r="C54" s="62">
        <f>'[1]6-非流动负债汇总 '!C9</f>
        <v>0</v>
      </c>
      <c r="D54" s="62">
        <f>'[1]6-非流动负债汇总 '!D9</f>
        <v>0</v>
      </c>
      <c r="E54" s="17">
        <f t="shared" si="1"/>
        <v>0</v>
      </c>
      <c r="F54" s="18" t="str">
        <f t="shared" si="2"/>
        <v/>
      </c>
      <c r="G54" s="59"/>
      <c r="H54" s="59">
        <f t="shared" si="3"/>
        <v>0</v>
      </c>
      <c r="I54" s="59"/>
      <c r="J54" s="58">
        <f t="shared" si="0"/>
        <v>0</v>
      </c>
      <c r="K54" s="59"/>
      <c r="L54" s="59"/>
      <c r="N54" s="60"/>
    </row>
    <row r="55" spans="1:14" ht="14.25" customHeight="1">
      <c r="A55" s="51">
        <v>50</v>
      </c>
      <c r="B55" s="61" t="s">
        <v>84</v>
      </c>
      <c r="C55" s="62">
        <f>'[1]6-非流动负债汇总 '!C10</f>
        <v>0</v>
      </c>
      <c r="D55" s="62">
        <f>'[1]6-非流动负债汇总 '!D10</f>
        <v>0</v>
      </c>
      <c r="E55" s="17">
        <f t="shared" si="1"/>
        <v>0</v>
      </c>
      <c r="F55" s="18" t="str">
        <f t="shared" si="2"/>
        <v/>
      </c>
      <c r="G55" s="59"/>
      <c r="H55" s="59">
        <f t="shared" si="3"/>
        <v>0</v>
      </c>
      <c r="I55" s="59"/>
      <c r="J55" s="58">
        <f t="shared" si="0"/>
        <v>0</v>
      </c>
      <c r="K55" s="59"/>
      <c r="L55" s="59"/>
      <c r="N55" s="60"/>
    </row>
    <row r="56" spans="1:14" ht="14.25" customHeight="1">
      <c r="A56" s="51">
        <v>51</v>
      </c>
      <c r="B56" s="61" t="s">
        <v>85</v>
      </c>
      <c r="C56" s="62">
        <f>'[1]6-非流动负债汇总 '!C11</f>
        <v>13879823.02</v>
      </c>
      <c r="D56" s="62">
        <f>'[1]6-非流动负债汇总 '!D11</f>
        <v>0</v>
      </c>
      <c r="E56" s="17">
        <f t="shared" si="1"/>
        <v>-13879823.02</v>
      </c>
      <c r="F56" s="18">
        <f t="shared" si="2"/>
        <v>-100</v>
      </c>
      <c r="G56" s="59"/>
      <c r="H56" s="59">
        <f t="shared" si="3"/>
        <v>13879823.02</v>
      </c>
      <c r="I56" s="59">
        <v>13879823.02</v>
      </c>
      <c r="J56" s="58">
        <f t="shared" si="0"/>
        <v>0</v>
      </c>
      <c r="K56" s="59"/>
      <c r="L56" s="59"/>
      <c r="N56" s="60"/>
    </row>
    <row r="57" spans="1:14" ht="14.25" customHeight="1">
      <c r="A57" s="51">
        <v>52</v>
      </c>
      <c r="B57" s="61" t="s">
        <v>86</v>
      </c>
      <c r="C57" s="62">
        <f>'[1]6-非流动负债汇总 '!C12</f>
        <v>0</v>
      </c>
      <c r="D57" s="62">
        <f>'[1]6-非流动负债汇总 '!D12</f>
        <v>0</v>
      </c>
      <c r="E57" s="17">
        <f t="shared" si="1"/>
        <v>0</v>
      </c>
      <c r="F57" s="18" t="str">
        <f t="shared" si="2"/>
        <v/>
      </c>
      <c r="G57" s="59"/>
      <c r="H57" s="59">
        <f t="shared" si="3"/>
        <v>0</v>
      </c>
      <c r="I57" s="59"/>
      <c r="J57" s="58">
        <f t="shared" si="0"/>
        <v>0</v>
      </c>
      <c r="K57" s="59"/>
      <c r="L57" s="59"/>
      <c r="N57" s="60"/>
    </row>
    <row r="58" spans="1:14" ht="14.25" customHeight="1">
      <c r="A58" s="51">
        <v>53</v>
      </c>
      <c r="B58" s="61" t="s">
        <v>87</v>
      </c>
      <c r="C58" s="62">
        <f>'[1]6-非流动负债汇总 '!C13</f>
        <v>0</v>
      </c>
      <c r="D58" s="62">
        <f>'[1]6-非流动负债汇总 '!D13</f>
        <v>0</v>
      </c>
      <c r="E58" s="17">
        <f t="shared" si="1"/>
        <v>0</v>
      </c>
      <c r="F58" s="18" t="str">
        <f t="shared" si="2"/>
        <v/>
      </c>
      <c r="G58" s="59">
        <v>13879823.02</v>
      </c>
      <c r="H58" s="59">
        <f t="shared" si="3"/>
        <v>-13879823.02</v>
      </c>
      <c r="I58" s="59"/>
      <c r="J58" s="58">
        <f t="shared" si="0"/>
        <v>0</v>
      </c>
      <c r="K58" s="59"/>
      <c r="L58" s="59"/>
      <c r="N58" s="60"/>
    </row>
    <row r="59" spans="1:14" s="26" customFormat="1" ht="14.25" customHeight="1">
      <c r="A59" s="51">
        <v>54</v>
      </c>
      <c r="B59" s="64" t="s">
        <v>88</v>
      </c>
      <c r="C59" s="57">
        <f>C50+C37</f>
        <v>1667569149.5200002</v>
      </c>
      <c r="D59" s="57">
        <f>D50+D37</f>
        <v>1652169898.6200001</v>
      </c>
      <c r="E59" s="24">
        <f t="shared" si="1"/>
        <v>-15399250.900000095</v>
      </c>
      <c r="F59" s="25">
        <f t="shared" si="2"/>
        <v>-0.92345501261118179</v>
      </c>
      <c r="G59" s="58">
        <f>G37+G50</f>
        <v>1685174300.01</v>
      </c>
      <c r="H59" s="59">
        <f t="shared" si="3"/>
        <v>-17605150.489999771</v>
      </c>
      <c r="I59" s="59">
        <f>I37+I50</f>
        <v>1667569149.5200002</v>
      </c>
      <c r="J59" s="58">
        <f t="shared" si="0"/>
        <v>0</v>
      </c>
      <c r="K59" s="59"/>
      <c r="L59" s="59"/>
      <c r="M59" s="27"/>
      <c r="N59" s="60"/>
    </row>
    <row r="60" spans="1:14" s="26" customFormat="1" ht="14.25" customHeight="1">
      <c r="A60" s="51">
        <v>55</v>
      </c>
      <c r="B60" s="64" t="s">
        <v>89</v>
      </c>
      <c r="C60" s="57">
        <f>C36-C59</f>
        <v>-996117374.50000024</v>
      </c>
      <c r="D60" s="57">
        <f>D36-D59</f>
        <v>-582851355.40000021</v>
      </c>
      <c r="E60" s="24">
        <f t="shared" si="1"/>
        <v>413266019.10000002</v>
      </c>
      <c r="F60" s="25">
        <f t="shared" si="2"/>
        <v>-41.487683046130819</v>
      </c>
      <c r="G60" s="58">
        <f>G36-G59</f>
        <v>-996907563.89999998</v>
      </c>
      <c r="H60" s="59">
        <f t="shared" si="3"/>
        <v>790189.39999973774</v>
      </c>
      <c r="I60" s="59">
        <f>I36-I59</f>
        <v>-996117374.50000024</v>
      </c>
      <c r="J60" s="58">
        <f t="shared" si="0"/>
        <v>0</v>
      </c>
      <c r="K60" s="59"/>
      <c r="L60" s="59"/>
      <c r="M60" s="27"/>
      <c r="N60" s="60"/>
    </row>
    <row r="61" spans="1:14" s="66" customFormat="1" ht="16.5" customHeight="1">
      <c r="C61" s="67"/>
      <c r="D61" s="68"/>
      <c r="E61" s="68"/>
      <c r="F61" s="68"/>
      <c r="G61" s="69"/>
      <c r="H61" s="69"/>
      <c r="I61" s="69"/>
      <c r="J61" s="69"/>
      <c r="K61" s="69"/>
      <c r="L61" s="69"/>
      <c r="M61" s="67"/>
    </row>
    <row r="62" spans="1:14" ht="15.75" customHeight="1">
      <c r="C62" s="70">
        <v>-996117374.5</v>
      </c>
      <c r="D62" s="70">
        <v>-582851356</v>
      </c>
      <c r="E62" s="70">
        <v>413266018.5</v>
      </c>
      <c r="F62" s="70">
        <v>-41.49</v>
      </c>
    </row>
    <row r="63" spans="1:14" ht="15.75" customHeight="1">
      <c r="C63" s="70" t="b">
        <f>C60=C62</f>
        <v>1</v>
      </c>
      <c r="D63" s="70" t="b">
        <f t="shared" ref="D63:H63" si="4">D60=D62</f>
        <v>0</v>
      </c>
      <c r="E63" s="70" t="b">
        <f t="shared" si="4"/>
        <v>0</v>
      </c>
      <c r="F63" s="70" t="b">
        <f t="shared" si="4"/>
        <v>0</v>
      </c>
      <c r="G63" s="70" t="b">
        <f t="shared" si="4"/>
        <v>0</v>
      </c>
      <c r="H63" s="70" t="b">
        <f t="shared" si="4"/>
        <v>0</v>
      </c>
    </row>
    <row r="64" spans="1:14" ht="15.75" customHeight="1">
      <c r="D64" s="10">
        <f>D60-D62</f>
        <v>0.59999978542327881</v>
      </c>
    </row>
    <row r="88" spans="6:6" ht="15.75" customHeight="1">
      <c r="F88" s="10">
        <f>5.25/1000*12</f>
        <v>6.3E-2</v>
      </c>
    </row>
  </sheetData>
  <sheetProtection formatColumns="0"/>
  <autoFilter ref="A5:O60"/>
  <mergeCells count="3">
    <mergeCell ref="A1:F1"/>
    <mergeCell ref="A2:F2"/>
    <mergeCell ref="D61:F61"/>
  </mergeCells>
  <phoneticPr fontId="1" type="noConversion"/>
  <printOptions horizontalCentered="1"/>
  <pageMargins left="0.98425196850393704" right="0.98425196850393704" top="0.86614173228346458" bottom="0.86614173228346458" header="1.0629921259842521" footer="0.39370078740157483"/>
  <pageSetup paperSize="9" fitToHeight="0" orientation="landscape" horizontalDpi="4294967292" r:id="rId1"/>
  <headerFooter scaleWithDoc="0">
    <oddFooter>&amp;L&amp;"宋体,常规"&amp;10 被评估单位填表人：夏荣雅
填表日期：2019年12月12日&amp;C&amp;"宋体,常规"&amp;10 评估人员：杨利昌&amp;R&amp;"宋体,常规"&amp;10第&amp;"Arial Narrow,常规"&amp;P&amp;"宋体,常规"页，共&amp;"Arial Narrow,常规"&amp;N&amp;"宋体,常规"页</oddFooter>
  </headerFooter>
  <rowBreaks count="1" manualBreakCount="1">
    <brk id="3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3</vt:i4>
      </vt:variant>
    </vt:vector>
  </HeadingPairs>
  <TitlesOfParts>
    <vt:vector size="5" baseType="lpstr">
      <vt:lpstr>1-汇总表</vt:lpstr>
      <vt:lpstr>2-分类汇总</vt:lpstr>
      <vt:lpstr>'1-汇总表'!Print_Area</vt:lpstr>
      <vt:lpstr>'2-分类汇总'!Print_Area</vt:lpstr>
      <vt:lpstr>'2-分类汇总'!Print_Titles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彭海辉</dc:creator>
  <cp:lastModifiedBy>彭海辉</cp:lastModifiedBy>
  <cp:lastPrinted>2020-04-26T03:15:05Z</cp:lastPrinted>
  <dcterms:created xsi:type="dcterms:W3CDTF">2020-04-26T03:12:44Z</dcterms:created>
  <dcterms:modified xsi:type="dcterms:W3CDTF">2020-04-26T03:15:10Z</dcterms:modified>
</cp:coreProperties>
</file>